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設定" sheetId="1" r:id="rId1"/>
    <sheet name="入力" sheetId="2" r:id="rId2"/>
    <sheet name="曲リスト" sheetId="3" r:id="rId3"/>
    <sheet name="出演・録音・撮影承諾書" sheetId="4" r:id="rId4"/>
  </sheets>
  <definedNames>
    <definedName name="_xlnm.Print_Area" localSheetId="3">'出演・録音・撮影承諾書'!$B$1:$H$45</definedName>
    <definedName name="高校">'設定'!$I$3:$I$101</definedName>
    <definedName name="高校奥越">'設定'!$W$3:$W$24</definedName>
    <definedName name="高校坂井">'設定'!$U$3:$U$24</definedName>
    <definedName name="高校丹南">'設定'!$X$3:$X$24</definedName>
    <definedName name="高校福井">'設定'!$V$3:$V$24</definedName>
    <definedName name="高校嶺南">'設定'!$Y$3:$Y$24</definedName>
    <definedName name="出版社">'設定'!$M$3:$M$302</definedName>
    <definedName name="小学校">'設定'!$G$3:$G$101</definedName>
    <definedName name="職場・一般">'設定'!$K$3:$K$101</definedName>
    <definedName name="人数">OFFSET('設定'!$E$3:$E$21,0,0,COUNTA('設定'!$E:$E)-1,1)</definedName>
    <definedName name="大学">'設定'!$J$3:$J$101</definedName>
    <definedName name="地区">OFFSET('設定'!$C$3:$C$21,0,0,COUNTA('設定'!$C:$C)-1,1)</definedName>
    <definedName name="中学校">'設定'!$H$3:$H$101</definedName>
    <definedName name="中学校奥越">'設定'!$Q$3:$Q$25</definedName>
    <definedName name="中学校坂井">'設定'!$O$3:$O$25</definedName>
    <definedName name="中学校丹南">'設定'!$R$3:$R$25</definedName>
    <definedName name="中学校福井">'設定'!$P$3:$P$25</definedName>
    <definedName name="中学校嶺南">'設定'!$S$3:$S$25</definedName>
    <definedName name="部門">OFFSET('設定'!$B$3:$B$21,0,0,COUNTA('設定'!$B:$B)-1,1)</definedName>
    <definedName name="編成">OFFSET('設定'!$D$3:$D$21,0,0,COUNTA('設定'!$D:$D)-1,1)</definedName>
  </definedNames>
  <calcPr fullCalcOnLoad="1"/>
</workbook>
</file>

<file path=xl/sharedStrings.xml><?xml version="1.0" encoding="utf-8"?>
<sst xmlns="http://schemas.openxmlformats.org/spreadsheetml/2006/main" count="2088" uniqueCount="1053">
  <si>
    <t>地区</t>
  </si>
  <si>
    <t>福井</t>
  </si>
  <si>
    <t>部門</t>
  </si>
  <si>
    <t>高校</t>
  </si>
  <si>
    <t>編成</t>
  </si>
  <si>
    <t>高橋　宏樹</t>
  </si>
  <si>
    <t>文明開化の鐘</t>
  </si>
  <si>
    <t>天野　正道</t>
  </si>
  <si>
    <t>坂井　貴祐</t>
  </si>
  <si>
    <t>八木澤　教司</t>
  </si>
  <si>
    <t>ロンドンの小景</t>
  </si>
  <si>
    <t>人数</t>
  </si>
  <si>
    <t>金管</t>
  </si>
  <si>
    <t>打楽器</t>
  </si>
  <si>
    <t>木管</t>
  </si>
  <si>
    <t>クラリネット</t>
  </si>
  <si>
    <t>トロンボーン</t>
  </si>
  <si>
    <t>弦</t>
  </si>
  <si>
    <t>混成</t>
  </si>
  <si>
    <t>曲の検索について</t>
  </si>
  <si>
    <t>　　　作曲者１、曲名１　…　「天野　正道」、「スパーク」、「文明開化の鐘」などの”かな、カタカナ表記”</t>
  </si>
  <si>
    <t>　　　作曲者２、曲名２　…　「Langford」、「Deux Danses」などの英語表記。</t>
  </si>
  <si>
    <t>　作曲者、曲名から検索することができます。（検索は文字列の一部でできます。）</t>
  </si>
  <si>
    <t>銀河鉄道</t>
  </si>
  <si>
    <t>紅蓮の斜陽</t>
  </si>
  <si>
    <t>伊藤　康英</t>
  </si>
  <si>
    <t>バリ島からの幻想曲’８４</t>
  </si>
  <si>
    <t>岩窟の虎</t>
  </si>
  <si>
    <t>山澤　洋之</t>
  </si>
  <si>
    <t>色彩舞踊</t>
  </si>
  <si>
    <t>櫛田　てつ之扶</t>
  </si>
  <si>
    <t>石毛　里佳</t>
  </si>
  <si>
    <t>花火</t>
  </si>
  <si>
    <t>水面に射す紅き影の波紋</t>
  </si>
  <si>
    <t>片岡　寛晶</t>
  </si>
  <si>
    <t>雅</t>
  </si>
  <si>
    <t>瞑想の時</t>
  </si>
  <si>
    <t>金田　真一</t>
  </si>
  <si>
    <t>第一組曲</t>
  </si>
  <si>
    <t>長生　淳</t>
  </si>
  <si>
    <t>あいの風</t>
  </si>
  <si>
    <t>戸田　顕</t>
  </si>
  <si>
    <t>福田　洋介</t>
  </si>
  <si>
    <t>吉岡　孝悦</t>
  </si>
  <si>
    <t>３台のマリンバのための組曲「神話伝承」</t>
  </si>
  <si>
    <t>宝島への地図</t>
  </si>
  <si>
    <t>山里　佐和子</t>
  </si>
  <si>
    <t>三つの朝の情景</t>
  </si>
  <si>
    <t>広瀬　勇人</t>
  </si>
  <si>
    <t>太陽の季節</t>
  </si>
  <si>
    <t>福島　弘和</t>
  </si>
  <si>
    <t>マリンバとティンパニと４人の打楽器奏者のための協奏曲</t>
  </si>
  <si>
    <t>阿部　勇一</t>
  </si>
  <si>
    <t>夢幻</t>
  </si>
  <si>
    <t>「彗星 - トルヴェールの《惑星》より」</t>
  </si>
  <si>
    <t>サクソフォン</t>
  </si>
  <si>
    <t>サクソフォン</t>
  </si>
  <si>
    <t>長生　淳</t>
  </si>
  <si>
    <t>四重奏曲</t>
  </si>
  <si>
    <t>のっぴきならない虹へ ～サクソフォン三重奏のための３つの小品～</t>
  </si>
  <si>
    <t>高橋　伸哉</t>
  </si>
  <si>
    <t>アミューズメント・パーク組曲</t>
  </si>
  <si>
    <t>ベルガマスク組曲</t>
  </si>
  <si>
    <t>夏山の一日</t>
  </si>
  <si>
    <t>３つの小品</t>
  </si>
  <si>
    <t>風の戯れ</t>
  </si>
  <si>
    <t>碧い月の神話</t>
  </si>
  <si>
    <t>お団子ヘアの女の子</t>
  </si>
  <si>
    <t>陽炎の舞踏</t>
  </si>
  <si>
    <t>パルティータ　第６番　ホ短調</t>
  </si>
  <si>
    <t>アリオンの琴歌</t>
  </si>
  <si>
    <t>バリチューバ</t>
  </si>
  <si>
    <t>牢獄のサロメ</t>
  </si>
  <si>
    <t>オアシスの娘と３匹の狼たち</t>
  </si>
  <si>
    <t>乙女の祈り</t>
  </si>
  <si>
    <t>心に染みる５つの言葉</t>
  </si>
  <si>
    <t>「ネーニエ」 -嘆きの歌</t>
  </si>
  <si>
    <t>アルテミスの嘆き</t>
  </si>
  <si>
    <t>古代より伝わる三つの儀式</t>
  </si>
  <si>
    <t>蒼光の紋章 -終わりなき時への哀歌</t>
  </si>
  <si>
    <t>忘却の城跡</t>
  </si>
  <si>
    <t>幻舞曲</t>
  </si>
  <si>
    <t>海にまつわる三章</t>
  </si>
  <si>
    <t>瞬過終倒</t>
  </si>
  <si>
    <t>坂井　格</t>
  </si>
  <si>
    <t>フルート三重奏のための７つの小品</t>
  </si>
  <si>
    <t>天空に舞う６人の天使達</t>
  </si>
  <si>
    <t>清水　大輔</t>
  </si>
  <si>
    <t>ヴォイニッチ手稿</t>
  </si>
  <si>
    <t>華円舞</t>
  </si>
  <si>
    <t>三浦　秀秋</t>
  </si>
  <si>
    <t>渡部　哲哉</t>
  </si>
  <si>
    <t>花柳の舞</t>
  </si>
  <si>
    <t>選ばれた場所</t>
  </si>
  <si>
    <t>無限に輝く空</t>
  </si>
  <si>
    <t>月の旅人</t>
  </si>
  <si>
    <t>マンモス・ケープの軌跡</t>
  </si>
  <si>
    <t>シラノ・ド・ベルジュラックの音楽</t>
  </si>
  <si>
    <t>石が見たもの</t>
  </si>
  <si>
    <t>坂井　貴祐</t>
  </si>
  <si>
    <t>３つの情景</t>
  </si>
  <si>
    <t>管打</t>
  </si>
  <si>
    <t>天狗舞</t>
  </si>
  <si>
    <t>大地のエスノ</t>
  </si>
  <si>
    <t>序奏とアレグロ</t>
  </si>
  <si>
    <t>木の葉の旅</t>
  </si>
  <si>
    <t>フルーツ組曲</t>
  </si>
  <si>
    <t>旅立つ小鳥</t>
  </si>
  <si>
    <t>ラプソディーⅢ - 凛</t>
  </si>
  <si>
    <t>連獅子</t>
  </si>
  <si>
    <t>あかつきの舞</t>
  </si>
  <si>
    <t>ガラスの香り</t>
  </si>
  <si>
    <t>ロマネスク組曲</t>
  </si>
  <si>
    <t>夕影のセレナーデ</t>
  </si>
  <si>
    <t>落ち葉の舞う季節</t>
  </si>
  <si>
    <t>松下　倫士</t>
  </si>
  <si>
    <t>夢</t>
  </si>
  <si>
    <t>スペイン嬉遊曲</t>
  </si>
  <si>
    <t>沢地萃</t>
  </si>
  <si>
    <t>コタンの雪</t>
  </si>
  <si>
    <t>金管五重奏曲第１番</t>
  </si>
  <si>
    <t>金管五重奏曲第２番</t>
  </si>
  <si>
    <t>金管五重奏曲第３番</t>
  </si>
  <si>
    <t>河合　和貴</t>
  </si>
  <si>
    <t>金管八重奏のためのラファーガ</t>
  </si>
  <si>
    <t>第７旋法による８声のカンツォン第２番</t>
  </si>
  <si>
    <t>正門　研一</t>
  </si>
  <si>
    <t>木管四重奏の愉しみ</t>
  </si>
  <si>
    <t>歌劇「魔笛」より４つのアリア</t>
  </si>
  <si>
    <t>イギリス民謡</t>
  </si>
  <si>
    <t>鈴木　英史</t>
  </si>
  <si>
    <t>喜歌劇「メリー・ウィドウ」セレクション</t>
  </si>
  <si>
    <t>アラベスク　第１番</t>
  </si>
  <si>
    <t>アラベスク　第２番</t>
  </si>
  <si>
    <t>古風なるメヌエット</t>
  </si>
  <si>
    <t>ルーマニア民族舞曲</t>
  </si>
  <si>
    <t>時の踊り</t>
  </si>
  <si>
    <t>出演者データ</t>
  </si>
  <si>
    <t>※　学校関係者は顧問の名前を記入</t>
  </si>
  <si>
    <t>代表者氏名</t>
  </si>
  <si>
    <t>代表者  Tel</t>
  </si>
  <si>
    <t>代表者 Mail</t>
  </si>
  <si>
    <t>（例）　0776-24-5175</t>
  </si>
  <si>
    <t>※連盟使用欄</t>
  </si>
  <si>
    <t>出演承諾書</t>
  </si>
  <si>
    <t>　団体長</t>
  </si>
  <si>
    <t>記</t>
  </si>
  <si>
    <t>抒情的組曲</t>
  </si>
  <si>
    <t>ラプソディⅡ - つぼみに寄せて</t>
  </si>
  <si>
    <t>ラプソディⅠ - はるかなる道</t>
  </si>
  <si>
    <t>ラプソディⅥ - 蒼天の的</t>
  </si>
  <si>
    <t>Sへの6枚のチケット</t>
  </si>
  <si>
    <t>ラプソディⅧ - 黒の接吻</t>
  </si>
  <si>
    <t>ラプソディⅨ - 薫</t>
  </si>
  <si>
    <t>空の歌</t>
  </si>
  <si>
    <t>錦色のパヴァーヌ</t>
  </si>
  <si>
    <t>三日月のシャンソン</t>
  </si>
  <si>
    <t>みのりの歌</t>
  </si>
  <si>
    <t>剣舞</t>
  </si>
  <si>
    <t>ラプソディ XI - 森に棲む月</t>
  </si>
  <si>
    <t>ラプソディ XII - 天の剣</t>
  </si>
  <si>
    <t>なぎさの詩</t>
  </si>
  <si>
    <t>屋根裏猫の夕べ</t>
  </si>
  <si>
    <t>森の騎士</t>
  </si>
  <si>
    <t>宝船奇想曲第１</t>
  </si>
  <si>
    <t>潮風の盆唄 - 相馬盆唄による</t>
  </si>
  <si>
    <t>白狐囃子</t>
  </si>
  <si>
    <t>いさり火の歌</t>
  </si>
  <si>
    <t>風葉伝</t>
  </si>
  <si>
    <t>宝船奇想曲第２</t>
  </si>
  <si>
    <t>広瀬　勇人</t>
  </si>
  <si>
    <t>コッツウォルズの風景</t>
  </si>
  <si>
    <t>飛翔のとき</t>
  </si>
  <si>
    <t>春の小径</t>
  </si>
  <si>
    <t>鼓動</t>
  </si>
  <si>
    <t>鳥之石楠船神（とりのいわくすふねのかみ）</t>
  </si>
  <si>
    <t>白鳥の歌 - 森へ</t>
  </si>
  <si>
    <t>春の目覚め</t>
  </si>
  <si>
    <t>喜歌劇「こうもり」セレクション</t>
  </si>
  <si>
    <t>枯葉</t>
  </si>
  <si>
    <t>２つのアメリカ民話</t>
  </si>
  <si>
    <t>抒情小曲集より</t>
  </si>
  <si>
    <t>「恋は魔術師」より</t>
  </si>
  <si>
    <t>古都の彩</t>
  </si>
  <si>
    <t>歌劇「トゥーランドット」より</t>
  </si>
  <si>
    <t>「８つのロシア民謡」より</t>
  </si>
  <si>
    <t>濱口　大弥</t>
  </si>
  <si>
    <t>彩雲（さいうん）</t>
  </si>
  <si>
    <t>手のひらに掬う月</t>
  </si>
  <si>
    <t>海神</t>
  </si>
  <si>
    <t>大竹　隆文</t>
  </si>
  <si>
    <t>水面に射す紅き影の波紋</t>
  </si>
  <si>
    <t>祈りの光　一つの思い　Ⅰ</t>
  </si>
  <si>
    <t>井上　陽葉</t>
  </si>
  <si>
    <t>４台のマリンバのための　木霊の踊り</t>
  </si>
  <si>
    <t>小長谷　宗一</t>
  </si>
  <si>
    <t>野本　洋介</t>
  </si>
  <si>
    <t>星物語　～風の章～</t>
  </si>
  <si>
    <t>５人の打楽器奏者のための「戯ける骨」</t>
  </si>
  <si>
    <t>美星の降る夜に…</t>
  </si>
  <si>
    <t>月迷宮 / 大神</t>
  </si>
  <si>
    <t>花回廊 / 風龍</t>
  </si>
  <si>
    <t>雪灯篭 / 白虎</t>
  </si>
  <si>
    <t>高良　久美子</t>
  </si>
  <si>
    <t>ヒノダ修一</t>
  </si>
  <si>
    <t>飯島　俊成</t>
  </si>
  <si>
    <t>雪の幻影</t>
  </si>
  <si>
    <t>金管八重奏曲</t>
  </si>
  <si>
    <t>小組曲</t>
  </si>
  <si>
    <t>鳥瞰図</t>
  </si>
  <si>
    <t>風の囁き</t>
  </si>
  <si>
    <t>雪解けへのプレリュード</t>
  </si>
  <si>
    <t>山中　惇史</t>
  </si>
  <si>
    <t>※　学校名を選んで下さい。</t>
  </si>
  <si>
    <t>田丸　和弥</t>
  </si>
  <si>
    <t>銀雪を駆けて</t>
  </si>
  <si>
    <t>フルート三重奏曲　ニ短調　Op.13</t>
  </si>
  <si>
    <t>樽屋　雅徳</t>
  </si>
  <si>
    <t>絵のない絵本　第１２夜</t>
  </si>
  <si>
    <t>福田　昌範</t>
  </si>
  <si>
    <t>祝典とコラール</t>
  </si>
  <si>
    <t>小学校</t>
  </si>
  <si>
    <t>中学校</t>
  </si>
  <si>
    <t>大学</t>
  </si>
  <si>
    <t>一般</t>
  </si>
  <si>
    <t>坂井</t>
  </si>
  <si>
    <t>奥越</t>
  </si>
  <si>
    <t>丹南</t>
  </si>
  <si>
    <t>嶺南</t>
  </si>
  <si>
    <t>小学校</t>
  </si>
  <si>
    <t>ウインド・アンサンブル・ソレイユ</t>
  </si>
  <si>
    <t>ハーモニーあそうづアンサンブル</t>
  </si>
  <si>
    <t>ソノーレウインドアンサンブル</t>
  </si>
  <si>
    <t>モアローヴァアンサンブル</t>
  </si>
  <si>
    <t>アンサンブルクラーネ</t>
  </si>
  <si>
    <t>オフィクレイド</t>
  </si>
  <si>
    <t>Woodwind Ensemble Sky</t>
  </si>
  <si>
    <t>ソヌール・プティ・オルケストル</t>
  </si>
  <si>
    <t>アンサンブル・ディレッタント</t>
  </si>
  <si>
    <t>Shine Sound</t>
  </si>
  <si>
    <t>シンフォニック・シルフィード</t>
  </si>
  <si>
    <t>Flute emsemble amore</t>
  </si>
  <si>
    <t>惜陰</t>
  </si>
  <si>
    <t>明倫</t>
  </si>
  <si>
    <t>藤島</t>
  </si>
  <si>
    <t>神明</t>
  </si>
  <si>
    <t>光陽</t>
  </si>
  <si>
    <t>高志</t>
  </si>
  <si>
    <t>越前ウインド・アンサンブル</t>
  </si>
  <si>
    <t>立待</t>
  </si>
  <si>
    <t>明道</t>
  </si>
  <si>
    <t>羽水</t>
  </si>
  <si>
    <t>芦原</t>
  </si>
  <si>
    <t>進明</t>
  </si>
  <si>
    <t>足羽</t>
  </si>
  <si>
    <t>福井ブラスアカデミー</t>
  </si>
  <si>
    <t>下庄</t>
  </si>
  <si>
    <t>成和</t>
  </si>
  <si>
    <t>福井農林</t>
  </si>
  <si>
    <t>大野市民吹奏楽団</t>
  </si>
  <si>
    <t>有終西</t>
  </si>
  <si>
    <t>至民</t>
  </si>
  <si>
    <t>福井商業</t>
  </si>
  <si>
    <t>勝山ウインドアンサンブル</t>
  </si>
  <si>
    <t>灯明寺</t>
  </si>
  <si>
    <t>仁愛女子</t>
  </si>
  <si>
    <t>福井工大附属福井</t>
  </si>
  <si>
    <t>敦賀市民吹奏楽団</t>
  </si>
  <si>
    <t>大東</t>
  </si>
  <si>
    <t>北陸</t>
  </si>
  <si>
    <t>九頭龍金管合奏団</t>
  </si>
  <si>
    <t>三国</t>
  </si>
  <si>
    <t>森田</t>
  </si>
  <si>
    <t>金津</t>
  </si>
  <si>
    <t>社</t>
  </si>
  <si>
    <t>丸岡</t>
  </si>
  <si>
    <t>足羽第一</t>
  </si>
  <si>
    <t>大野</t>
  </si>
  <si>
    <t>清水</t>
  </si>
  <si>
    <t>美山</t>
  </si>
  <si>
    <t>勝山</t>
  </si>
  <si>
    <t>春江ブラスコンコード</t>
  </si>
  <si>
    <t>鯖江</t>
  </si>
  <si>
    <t>福井サクソフォン研究会</t>
  </si>
  <si>
    <t>松岡</t>
  </si>
  <si>
    <t>武生</t>
  </si>
  <si>
    <t>永平寺</t>
  </si>
  <si>
    <t>武生東</t>
  </si>
  <si>
    <t>上志比</t>
  </si>
  <si>
    <t>武生工業</t>
  </si>
  <si>
    <t>開成</t>
  </si>
  <si>
    <t>武生商業</t>
  </si>
  <si>
    <t>華水扇</t>
  </si>
  <si>
    <t>陽明</t>
  </si>
  <si>
    <t>敦賀</t>
  </si>
  <si>
    <t>福井クラリネット研究会</t>
  </si>
  <si>
    <t>上庄</t>
  </si>
  <si>
    <t>敦賀工業</t>
  </si>
  <si>
    <t>尚徳</t>
  </si>
  <si>
    <t>敦賀気比</t>
  </si>
  <si>
    <t>勝山南部</t>
  </si>
  <si>
    <t>美方</t>
  </si>
  <si>
    <t>勝山中部</t>
  </si>
  <si>
    <t>若狭</t>
  </si>
  <si>
    <t>勝山北部</t>
  </si>
  <si>
    <t>若狭東</t>
  </si>
  <si>
    <t>丸岡南</t>
  </si>
  <si>
    <t>春江</t>
  </si>
  <si>
    <t>中央</t>
  </si>
  <si>
    <t>東陽</t>
  </si>
  <si>
    <t>朝日</t>
  </si>
  <si>
    <t>宮崎</t>
  </si>
  <si>
    <t>越前</t>
  </si>
  <si>
    <t>織田</t>
  </si>
  <si>
    <t>万葉</t>
  </si>
  <si>
    <t>武生第一</t>
  </si>
  <si>
    <t>武生第二</t>
  </si>
  <si>
    <t>武生第三</t>
  </si>
  <si>
    <t>武生第六</t>
  </si>
  <si>
    <t>南越</t>
  </si>
  <si>
    <t>池田</t>
  </si>
  <si>
    <t>南条</t>
  </si>
  <si>
    <t>今庄</t>
  </si>
  <si>
    <t>気比</t>
  </si>
  <si>
    <t>松陵</t>
  </si>
  <si>
    <t>角鹿</t>
  </si>
  <si>
    <t>粟野</t>
  </si>
  <si>
    <t>小浜</t>
  </si>
  <si>
    <t>小浜第二</t>
  </si>
  <si>
    <t>上中</t>
  </si>
  <si>
    <t>三方</t>
  </si>
  <si>
    <t>美浜</t>
  </si>
  <si>
    <t>高浜</t>
  </si>
  <si>
    <t>大飯</t>
  </si>
  <si>
    <t>奥越明誠</t>
  </si>
  <si>
    <t>曲名</t>
  </si>
  <si>
    <t>作曲者</t>
  </si>
  <si>
    <t>編曲者</t>
  </si>
  <si>
    <t>原語</t>
  </si>
  <si>
    <t>プログラム用</t>
  </si>
  <si>
    <t>※　添付ファイルの送信が可能であるもの</t>
  </si>
  <si>
    <t>楽譜の種類</t>
  </si>
  <si>
    <t>出版社</t>
  </si>
  <si>
    <t>演奏・編曲許諾書</t>
  </si>
  <si>
    <t>全日コンテスト</t>
  </si>
  <si>
    <t>中日重奏</t>
  </si>
  <si>
    <t>時間</t>
  </si>
  <si>
    <t>作曲者（プログラム）</t>
  </si>
  <si>
    <t>作曲者（原曲）</t>
  </si>
  <si>
    <t>曲名（プログラム用）</t>
  </si>
  <si>
    <t>曲名（原語）</t>
  </si>
  <si>
    <t>のっぴきならない虹へ</t>
  </si>
  <si>
    <t>職場・一般</t>
  </si>
  <si>
    <r>
      <t>地区　　</t>
    </r>
    <r>
      <rPr>
        <b/>
        <sz val="11"/>
        <color indexed="10"/>
        <rFont val="ＭＳ Ｐゴシック"/>
        <family val="3"/>
      </rPr>
      <t>※職場・一般部門は「一般」を選んで下さい。</t>
    </r>
  </si>
  <si>
    <t>住所</t>
  </si>
  <si>
    <t>郵便番号</t>
  </si>
  <si>
    <t>※　「－」はなしで　（例） 9100017</t>
  </si>
  <si>
    <t>　※　県名は不要</t>
  </si>
  <si>
    <t>携帯メール</t>
  </si>
  <si>
    <t>携帯電話</t>
  </si>
  <si>
    <t>※　緊急時用</t>
  </si>
  <si>
    <t>バス</t>
  </si>
  <si>
    <t>トラック</t>
  </si>
  <si>
    <t>BAND POWER</t>
  </si>
  <si>
    <t>ウインズスコア</t>
  </si>
  <si>
    <t>フォスターミュージック</t>
  </si>
  <si>
    <t>全音楽譜出版社</t>
  </si>
  <si>
    <t>ミュージックエイト</t>
  </si>
  <si>
    <t>アコード出版</t>
  </si>
  <si>
    <t>CAFUA</t>
  </si>
  <si>
    <t>教育芸術社</t>
  </si>
  <si>
    <t>共同音楽出版社</t>
  </si>
  <si>
    <t>佼成出版社</t>
  </si>
  <si>
    <t>スーパーキッズ</t>
  </si>
  <si>
    <t>ハルモニア・ムジーク・ジャパン</t>
  </si>
  <si>
    <t>ブレーン・ミュージック</t>
  </si>
  <si>
    <t>ヤマハミュージックメディア</t>
  </si>
  <si>
    <t>オクト出版社</t>
  </si>
  <si>
    <t>アトリエ・エム</t>
  </si>
  <si>
    <t>音楽之友社</t>
  </si>
  <si>
    <t>カワイ出版</t>
  </si>
  <si>
    <t>JPC</t>
  </si>
  <si>
    <t>アカデミア・ミュージック</t>
  </si>
  <si>
    <t>すみやグッティ</t>
  </si>
  <si>
    <t>タカギ・ミュージック</t>
  </si>
  <si>
    <t>ティーダ出版</t>
  </si>
  <si>
    <t>テーヌ商会</t>
  </si>
  <si>
    <t>プロアルテ　ムジケ</t>
  </si>
  <si>
    <t>ウインドアート出版</t>
  </si>
  <si>
    <t>東京ハッスルコピー</t>
  </si>
  <si>
    <t>イースター音楽出版</t>
  </si>
  <si>
    <t>ウインドギャラリー</t>
  </si>
  <si>
    <t>サウンド・エム</t>
  </si>
  <si>
    <t>ショット・ミュージック</t>
  </si>
  <si>
    <t>全日本吹奏楽連盟</t>
  </si>
  <si>
    <t>ブロードミュージック</t>
  </si>
  <si>
    <t>保科音楽事務所</t>
  </si>
  <si>
    <t>ミュージックサプライ</t>
  </si>
  <si>
    <t>ライトスタッフ</t>
  </si>
  <si>
    <t>ドレミ楽譜出版社</t>
  </si>
  <si>
    <t>Alfred</t>
  </si>
  <si>
    <t>Amstel</t>
  </si>
  <si>
    <t>Anglo</t>
  </si>
  <si>
    <t>Arrangers</t>
  </si>
  <si>
    <t>Bourne</t>
  </si>
  <si>
    <t>Barnhouse</t>
  </si>
  <si>
    <t>Belwin</t>
  </si>
  <si>
    <t>Beriato</t>
  </si>
  <si>
    <t>Boosey&amp;Hawkes</t>
  </si>
  <si>
    <t>Breitkoph&amp;Hartel</t>
  </si>
  <si>
    <t>C.Alan</t>
  </si>
  <si>
    <t>Carl Fischer</t>
  </si>
  <si>
    <t>Curnow</t>
  </si>
  <si>
    <t>Daehn</t>
  </si>
  <si>
    <t>De Haske</t>
  </si>
  <si>
    <t>Eighth Note</t>
  </si>
  <si>
    <t>FJH</t>
  </si>
  <si>
    <t>Frank Erickson</t>
  </si>
  <si>
    <t>G&amp;M Brand</t>
  </si>
  <si>
    <t>G.Schirmer</t>
  </si>
  <si>
    <t>Gramercy</t>
  </si>
  <si>
    <t>Grand Mesa</t>
  </si>
  <si>
    <t>Harold Gore</t>
  </si>
  <si>
    <t>Hafabra Music</t>
  </si>
  <si>
    <t>Hal Leonard</t>
  </si>
  <si>
    <t>Iber Musica</t>
  </si>
  <si>
    <t>Jenson</t>
  </si>
  <si>
    <t>Kalmus</t>
  </si>
  <si>
    <t>Kendor</t>
  </si>
  <si>
    <t>Kjos</t>
  </si>
  <si>
    <t>Ludwig</t>
  </si>
  <si>
    <t>MCA Music</t>
  </si>
  <si>
    <t>Manhattan Beach</t>
  </si>
  <si>
    <t>Mark Hindsley</t>
  </si>
  <si>
    <t>Marks</t>
  </si>
  <si>
    <t>Masters</t>
  </si>
  <si>
    <t>Matrix</t>
  </si>
  <si>
    <t>Mitropa</t>
  </si>
  <si>
    <t>Molenaar</t>
  </si>
  <si>
    <t>Musicians</t>
  </si>
  <si>
    <t>Phoebus</t>
  </si>
  <si>
    <t>Queenwood</t>
  </si>
  <si>
    <t>RBC</t>
  </si>
  <si>
    <t>Robert King</t>
  </si>
  <si>
    <t>Robert Martin</t>
  </si>
  <si>
    <t>Rolf Rudin</t>
  </si>
  <si>
    <t>Row Loff</t>
  </si>
  <si>
    <t>Rubank</t>
  </si>
  <si>
    <t>Rundel</t>
  </si>
  <si>
    <t>Sam Fox</t>
  </si>
  <si>
    <t>Scherzando</t>
  </si>
  <si>
    <t>Shawnee Press</t>
  </si>
  <si>
    <t>Sierra</t>
  </si>
  <si>
    <t>Southern Music Co.</t>
  </si>
  <si>
    <t>Stormworks</t>
  </si>
  <si>
    <t>TRN</t>
  </si>
  <si>
    <t>Theodore Presser</t>
  </si>
  <si>
    <t>Walrus</t>
  </si>
  <si>
    <t>Warner Bros.</t>
  </si>
  <si>
    <t>William Allen</t>
  </si>
  <si>
    <t>Wingert-Jones</t>
  </si>
  <si>
    <t>Wynn</t>
  </si>
  <si>
    <t>福井県吹奏楽連盟</t>
  </si>
  <si>
    <t>演奏録音・撮影許諾について</t>
  </si>
  <si>
    <t>録音演奏</t>
  </si>
  <si>
    <t>写真撮影</t>
  </si>
  <si>
    <t>福井大学</t>
  </si>
  <si>
    <t>福井県立大学</t>
  </si>
  <si>
    <t>仁愛大学</t>
  </si>
  <si>
    <t>福井工業大学</t>
  </si>
  <si>
    <t>福井工業高等専門学校</t>
  </si>
  <si>
    <t>団体長</t>
  </si>
  <si>
    <t>メドレー、組曲などはここに詳細を記載</t>
  </si>
  <si>
    <t>楽章など</t>
  </si>
  <si>
    <t>Ａ．ウール</t>
  </si>
  <si>
    <t>Alfred Uhl</t>
  </si>
  <si>
    <t>ディヴェルティメント</t>
  </si>
  <si>
    <t>Divertimento</t>
  </si>
  <si>
    <t>クラリネット</t>
  </si>
  <si>
    <t>Ａ．デザンクロ</t>
  </si>
  <si>
    <t>Alfred Desenclos</t>
  </si>
  <si>
    <t>Quatuor pour saxophones</t>
  </si>
  <si>
    <t>Ａ．ピアソラ</t>
  </si>
  <si>
    <t>Astor Piazzolla</t>
  </si>
  <si>
    <t>ブエノスアイレスの春</t>
  </si>
  <si>
    <t>Primavera Portena</t>
  </si>
  <si>
    <t>リベルタンゴ</t>
  </si>
  <si>
    <t>Libertango</t>
  </si>
  <si>
    <t>Ａ．ベルノー</t>
  </si>
  <si>
    <t>Alain Bernaud</t>
  </si>
  <si>
    <t>サクソフォン四重奏曲</t>
  </si>
  <si>
    <t>Saxophone Quartet</t>
  </si>
  <si>
    <t>Ａ．ボンキエルリ</t>
  </si>
  <si>
    <t>Amilcare Ponchielli</t>
  </si>
  <si>
    <t>Danza dell' Ore</t>
  </si>
  <si>
    <t>Ｂ．バルトーク</t>
  </si>
  <si>
    <t>Bela Bartok</t>
  </si>
  <si>
    <t>Roman nepi tancok</t>
  </si>
  <si>
    <t>Ｃ．Ａ．ドビュッシー</t>
  </si>
  <si>
    <t>Claude Achile Debussy</t>
  </si>
  <si>
    <t>Suite Bergamasque</t>
  </si>
  <si>
    <t>Reverie</t>
  </si>
  <si>
    <t>Ｃ．コルベル</t>
  </si>
  <si>
    <t>Cecile Corbel</t>
  </si>
  <si>
    <t>アリエッティズ・ソング</t>
  </si>
  <si>
    <t>Arrietty's Song</t>
  </si>
  <si>
    <t>E．ボザ</t>
  </si>
  <si>
    <t>Eugene Bozza</t>
  </si>
  <si>
    <t>Jour d'ete a la Montagne for Flute Quartet</t>
  </si>
  <si>
    <t>フルート</t>
  </si>
  <si>
    <t>3 Pieces</t>
  </si>
  <si>
    <t>Ｆ．クーラウ</t>
  </si>
  <si>
    <t>Friedrich Kuhlau</t>
  </si>
  <si>
    <t>Flute Trio in D Major Op.13</t>
  </si>
  <si>
    <t>Ｆ．レハール</t>
  </si>
  <si>
    <t>Franz Lehal</t>
  </si>
  <si>
    <t>"The Merry Widow"Selections for Clarinet Quintet</t>
  </si>
  <si>
    <t>Ｇ．ガーシュウィン</t>
  </si>
  <si>
    <t>George Garshwin</t>
  </si>
  <si>
    <t>ガーシュイン・イン・ブラス！！２</t>
  </si>
  <si>
    <t>Garshwin in Brass!! 2</t>
  </si>
  <si>
    <t>ガーシュウィン・エアー</t>
  </si>
  <si>
    <t>Ｇ．ガブリエリ</t>
  </si>
  <si>
    <t>Giovanni Gabrieli</t>
  </si>
  <si>
    <t>Canzon sepitimi toni No.2 for Brass Octet</t>
  </si>
  <si>
    <t>Ｇ．ラングフォード</t>
  </si>
  <si>
    <t>Gordon Langford</t>
  </si>
  <si>
    <t>LONDON MINIATURES</t>
  </si>
  <si>
    <t>Ｇ．リチャーズ</t>
  </si>
  <si>
    <t>Goff Richards</t>
  </si>
  <si>
    <t>高貴なる葡萄酒を讃えて</t>
  </si>
  <si>
    <t>Homage to The Noble Grape</t>
  </si>
  <si>
    <t>Ｈ．Ｌ．ウォルターズ</t>
  </si>
  <si>
    <t>Harold Laurence Walters</t>
  </si>
  <si>
    <t>ピザ・パーティー</t>
  </si>
  <si>
    <t>PIZZA-PARTY</t>
  </si>
  <si>
    <t>Ｊ．Ｍ．ドゥファイ</t>
  </si>
  <si>
    <t>Jean Michel Defaye</t>
  </si>
  <si>
    <t>オーディションのための６つの小品</t>
  </si>
  <si>
    <t>6 Pieces d'Audition</t>
  </si>
  <si>
    <t>Ｊ．グラステイル</t>
  </si>
  <si>
    <t>Jerry Grasstal</t>
  </si>
  <si>
    <t>ミスティック・ブラス</t>
  </si>
  <si>
    <t>MISTIC BRASS</t>
  </si>
  <si>
    <t>ジャンヌ・ダルク</t>
  </si>
  <si>
    <t>Joan of Arc</t>
  </si>
  <si>
    <t>The Galaxy Train</t>
  </si>
  <si>
    <t>グラン・ノスタルジア</t>
  </si>
  <si>
    <t>エターナル　アキュラシー　～８人の打楽器奏者のために～</t>
  </si>
  <si>
    <t>ヴォルケーノ・タワー</t>
  </si>
  <si>
    <t>The Volcano Tower</t>
  </si>
  <si>
    <t>シンデレラ</t>
  </si>
  <si>
    <t>Cinderella</t>
  </si>
  <si>
    <t>エクリプス・ルチア</t>
  </si>
  <si>
    <t>ECLIPSE-LUCIA</t>
  </si>
  <si>
    <t>ディヴェルティメント ～３人の打楽器奏者のために～</t>
  </si>
  <si>
    <t>Ｊ．スティーブンス</t>
  </si>
  <si>
    <t>John Stevens</t>
  </si>
  <si>
    <t>マンハッタン組曲</t>
  </si>
  <si>
    <t>Manhattan Suite</t>
  </si>
  <si>
    <t>Ｊ．パーカー</t>
  </si>
  <si>
    <t>Jim Parker</t>
  </si>
  <si>
    <t>ニューヨークのロンドン子</t>
  </si>
  <si>
    <t>A Londoner In New York</t>
  </si>
  <si>
    <t>Ｊ．リヴィエ</t>
  </si>
  <si>
    <t>Jean Rivier</t>
  </si>
  <si>
    <t>グラーヴェとプレスト</t>
  </si>
  <si>
    <t>Grave et Presto</t>
  </si>
  <si>
    <t>Ｍ．クーリガン</t>
  </si>
  <si>
    <t>Michael Culligan</t>
  </si>
  <si>
    <t>アマルガメーション</t>
  </si>
  <si>
    <t>AMALGAMATION</t>
  </si>
  <si>
    <t>Ｍ．バリット</t>
  </si>
  <si>
    <t>Michael Burritt</t>
  </si>
  <si>
    <t>ラウンダー</t>
  </si>
  <si>
    <t>Rounders</t>
  </si>
  <si>
    <t>Ｍ．フォード</t>
  </si>
  <si>
    <t>Mark Ford</t>
  </si>
  <si>
    <t>アフタ・ステューバ！</t>
  </si>
  <si>
    <t>Afta-Stuba!</t>
  </si>
  <si>
    <t>Ｍ．プレトリウス</t>
  </si>
  <si>
    <t>Michael Praetorius</t>
  </si>
  <si>
    <t>テルプシコーレ舞曲集</t>
  </si>
  <si>
    <t>Terpsichore Dance Suite for Brass Octet</t>
  </si>
  <si>
    <t>Ｍ．ベルトミュー</t>
  </si>
  <si>
    <t>Marc Berthomieu</t>
  </si>
  <si>
    <t>猫</t>
  </si>
  <si>
    <t>Chats</t>
  </si>
  <si>
    <t>アルカディ</t>
  </si>
  <si>
    <t>Arcadie</t>
  </si>
  <si>
    <t>４つの小品</t>
  </si>
  <si>
    <t>Quatre Miniatures</t>
  </si>
  <si>
    <t>Ｍ．ラヴェル</t>
  </si>
  <si>
    <t>Maurice Ravel</t>
  </si>
  <si>
    <t>Menuet Antique</t>
  </si>
  <si>
    <t>Ｎ．Ｊ．ジヴコヴィッチ</t>
  </si>
  <si>
    <t>Nebojsa Jovan Zivkovic</t>
  </si>
  <si>
    <t>トリオ・パー・ウノ</t>
  </si>
  <si>
    <t>Trio Per Uno</t>
  </si>
  <si>
    <t>Ｎ．デ・ポンテ</t>
  </si>
  <si>
    <t>Niel de Ponte</t>
  </si>
  <si>
    <t>Celebration and Chorale</t>
  </si>
  <si>
    <t>Ｐ．イトゥラルデ</t>
  </si>
  <si>
    <t>Pedro Iturralde</t>
  </si>
  <si>
    <t>ギリシャ組曲</t>
  </si>
  <si>
    <t>Suite Hellenique</t>
  </si>
  <si>
    <t>Ｐ．ヒケティック</t>
  </si>
  <si>
    <t>PATRICK HIKETICK</t>
  </si>
  <si>
    <t>スリー・ラテン・ダンス</t>
  </si>
  <si>
    <t>3 Latin Dances</t>
  </si>
  <si>
    <t>Ｒ．Ｔ．ロレンツ</t>
  </si>
  <si>
    <t>Rolf Thomas Lorenz</t>
  </si>
  <si>
    <t>カレイドスコープ</t>
  </si>
  <si>
    <t>KALEIDOSKOP</t>
  </si>
  <si>
    <t>Ｓ．Ｒ．マイスター</t>
  </si>
  <si>
    <t>Scott R. Meister</t>
  </si>
  <si>
    <t>イーリー・インタールード</t>
  </si>
  <si>
    <t>Earie Interlude</t>
  </si>
  <si>
    <t>Ｓ．フィンク</t>
  </si>
  <si>
    <t>Siegfriend Fink</t>
  </si>
  <si>
    <t>トリオ・オリエンテ</t>
  </si>
  <si>
    <t>Trio Oriente</t>
  </si>
  <si>
    <t>Ｖ．エヴァルド</t>
  </si>
  <si>
    <t>Vicotor Ewald</t>
  </si>
  <si>
    <t>Brass Quintet No.1</t>
  </si>
  <si>
    <t>Brass Quintet No.2</t>
  </si>
  <si>
    <t>Brass Quintet No.3</t>
  </si>
  <si>
    <t>Ｖ．ネリベル</t>
  </si>
  <si>
    <t>Vaclav Nelhybel</t>
  </si>
  <si>
    <t>コラールと舞曲</t>
  </si>
  <si>
    <t>Chorale and Danza</t>
  </si>
  <si>
    <t>Ｖ．モンティ</t>
  </si>
  <si>
    <t>Vittorio Monti</t>
  </si>
  <si>
    <t>チャルダッシュ</t>
  </si>
  <si>
    <t>Csardas for Clarinet Quartet</t>
  </si>
  <si>
    <t>Ｗ．Ａ．モーツァルト</t>
  </si>
  <si>
    <t>Wolfgang Amadeus Mozart</t>
  </si>
  <si>
    <t>Four Arias from "The Magic Flute"</t>
  </si>
  <si>
    <t>The Wave Impressions</t>
  </si>
  <si>
    <t>Ethnos of the Earth for Brass Octet</t>
  </si>
  <si>
    <t>蟋蟀之譜</t>
  </si>
  <si>
    <t>Cricket Chorus for Clarinet Quartet</t>
  </si>
  <si>
    <t>Kaleidoscope</t>
  </si>
  <si>
    <t>ドゥ・ダン</t>
  </si>
  <si>
    <t>Deux Danses</t>
  </si>
  <si>
    <t>Taku Chi Sui</t>
  </si>
  <si>
    <t>ラ・マレー・エ・ラルグ</t>
  </si>
  <si>
    <t>La maree et L'algue for Six Percussion</t>
  </si>
  <si>
    <t>コーリ・スペッツァーティ・コン・ヴィリアツィオーニ</t>
  </si>
  <si>
    <t>Cori Spezzati con Variazioni for Flute Septet</t>
  </si>
  <si>
    <t>Six Anges Qui dansent dans le ciel</t>
  </si>
  <si>
    <t>クールール・エ・ムーヴマン</t>
  </si>
  <si>
    <t>Couleur et Mouvement</t>
  </si>
  <si>
    <t>新井　千悦子</t>
  </si>
  <si>
    <t>上海スクエア</t>
  </si>
  <si>
    <t>スカボロー・フェア</t>
  </si>
  <si>
    <t>Scarborough Fair for Clarinet Quartet</t>
  </si>
  <si>
    <t>クラップス・ゴールド</t>
  </si>
  <si>
    <t>Claps Gold</t>
  </si>
  <si>
    <t>クロス</t>
  </si>
  <si>
    <t>Cross</t>
  </si>
  <si>
    <t>ねがい</t>
  </si>
  <si>
    <t>ミニチュア・タウン</t>
  </si>
  <si>
    <t>A Minature Town</t>
  </si>
  <si>
    <t>ウェントス</t>
  </si>
  <si>
    <t>Ventus for Clarinet Trio</t>
  </si>
  <si>
    <t>スタジオジブリ・メドレー</t>
  </si>
  <si>
    <t>Studio Ghibli Medley</t>
  </si>
  <si>
    <t>スパーキング</t>
  </si>
  <si>
    <t>Sparking!</t>
  </si>
  <si>
    <t>プラズマ</t>
  </si>
  <si>
    <t>Plasma for Eight Percussionists</t>
  </si>
  <si>
    <t>MUGEN for Three Percussion</t>
  </si>
  <si>
    <t>ブリンダーヴァン</t>
  </si>
  <si>
    <t>アテンション・プリーズ</t>
  </si>
  <si>
    <t>Attention Please</t>
  </si>
  <si>
    <t>伊藤　康英</t>
  </si>
  <si>
    <t>フルーツ・パフェ</t>
  </si>
  <si>
    <t>Flutes Parfait</t>
  </si>
  <si>
    <t>"Dancing Bones" for Five Percussion Players</t>
  </si>
  <si>
    <t>Dance of an echo</t>
  </si>
  <si>
    <t>PENETRATOR</t>
  </si>
  <si>
    <t>Tracks from Mammoth Cave</t>
  </si>
  <si>
    <t>スカルプチャー・イン・ブラス</t>
  </si>
  <si>
    <t>グリフォンの祈り</t>
  </si>
  <si>
    <t>パーカッシヴダンス2011</t>
  </si>
  <si>
    <t>Percussive Dance 2011</t>
  </si>
  <si>
    <t>Ｊのかけら</t>
  </si>
  <si>
    <t>The fragment of J</t>
  </si>
  <si>
    <t>At Night When a Beautiful Star Falls</t>
  </si>
  <si>
    <t>At Meditation for Four Percussionists</t>
  </si>
  <si>
    <t>獅子神楽</t>
  </si>
  <si>
    <t>SHI-SHI KAGURA</t>
  </si>
  <si>
    <t>パーカッシヴ・ウェーブ</t>
  </si>
  <si>
    <t>Percussive Wave</t>
  </si>
  <si>
    <t>First Suite for Six Percussionists</t>
  </si>
  <si>
    <t>エオリアン・トリオ</t>
  </si>
  <si>
    <t>Aeolian Trio for Three Percussionists</t>
  </si>
  <si>
    <t>RAFAGA</t>
  </si>
  <si>
    <t>イントロダクション＆ダンス　ＮＯ．１</t>
  </si>
  <si>
    <t>高　昌帥</t>
  </si>
  <si>
    <t>序奏とアレグロ・コン・ブラヴーラ</t>
  </si>
  <si>
    <t>Introduzione ed allegro con bravura</t>
  </si>
  <si>
    <t>ブレージング・ブラス</t>
  </si>
  <si>
    <t>Blazing brass for brass octet</t>
  </si>
  <si>
    <t>「埴生の宿」変奏曲</t>
  </si>
  <si>
    <t>Home sweet home variations for woodwind quintet</t>
  </si>
  <si>
    <t>マイ・フェイバリット・ビート</t>
  </si>
  <si>
    <t>My Favorite Beats</t>
  </si>
  <si>
    <t>コン・マリンコニーア</t>
  </si>
  <si>
    <t>Con Malinconia</t>
  </si>
  <si>
    <t>Introduction and Allegro</t>
  </si>
  <si>
    <t>Journey of Leaf</t>
  </si>
  <si>
    <t>Suite Fruits</t>
  </si>
  <si>
    <t>おはよう！</t>
  </si>
  <si>
    <t>Good Morning! For Flute Quartet</t>
  </si>
  <si>
    <t>Leaving the Nest</t>
  </si>
  <si>
    <t>Three Scenes</t>
  </si>
  <si>
    <t>Divertimento Espagnol</t>
  </si>
  <si>
    <t>シアター・ミュージック　パート１</t>
  </si>
  <si>
    <t>Theater Music Part 1</t>
  </si>
  <si>
    <t>プレイ・タグ</t>
  </si>
  <si>
    <t>Play Tag</t>
  </si>
  <si>
    <t>宍倉　晃</t>
  </si>
  <si>
    <t>フリーダム</t>
  </si>
  <si>
    <t>鳩の翼</t>
  </si>
  <si>
    <t>最後のロマンス</t>
  </si>
  <si>
    <t>ザ・リヴィング・デイライツ ～正常と異常の狂想曲～</t>
  </si>
  <si>
    <t>The Living Daylights</t>
  </si>
  <si>
    <t>The Infinite Shining Heavens</t>
  </si>
  <si>
    <t>The Voynich Manuscript</t>
  </si>
  <si>
    <t>フォスター・ラプソディー</t>
  </si>
  <si>
    <t>Foster Rhapsody</t>
  </si>
  <si>
    <t>Cancion de Cisne - a Floresta</t>
  </si>
  <si>
    <t>ノブナガ</t>
  </si>
  <si>
    <t>NOBUNAGA</t>
  </si>
  <si>
    <t>スピリット・ロードⅡ</t>
  </si>
  <si>
    <t>Spirit Road Ⅱ</t>
  </si>
  <si>
    <t>スパイラル・タワー・クインテット</t>
  </si>
  <si>
    <t>"The Merry Widow"Selections</t>
  </si>
  <si>
    <t>パッション</t>
  </si>
  <si>
    <t>Passion</t>
  </si>
  <si>
    <t>7 Pieces for Flute Trio-Impressions</t>
  </si>
  <si>
    <t>パヴァヌとダンス</t>
  </si>
  <si>
    <t>Pavane &amp; Dance for Brass Octet</t>
  </si>
  <si>
    <t>The Moon Traveler</t>
  </si>
  <si>
    <t>奥義</t>
  </si>
  <si>
    <t>OHGI</t>
  </si>
  <si>
    <t>Amusement Park Suite</t>
  </si>
  <si>
    <t>Treasure Island Map for Four Percussionists</t>
  </si>
  <si>
    <t>アマンド・ショコラ</t>
  </si>
  <si>
    <t>Amandes Chocolat</t>
  </si>
  <si>
    <t>月明かりの照らす３つの風景</t>
  </si>
  <si>
    <t>たたずむ</t>
  </si>
  <si>
    <t>TA・TA・ZU・MU</t>
  </si>
  <si>
    <t>Run through a snow-coverd forest</t>
  </si>
  <si>
    <t>A picture book without a picture ～The twelfth night～</t>
  </si>
  <si>
    <t>光の隙間</t>
  </si>
  <si>
    <t>A gap of light</t>
  </si>
  <si>
    <t>サクソフォーン・バスカーズ</t>
  </si>
  <si>
    <t>Saxophone Buskers</t>
  </si>
  <si>
    <t>フロー・アット・タイム</t>
  </si>
  <si>
    <t>Flow at time</t>
  </si>
  <si>
    <t>Comets from "The Planets"by Trouvere</t>
  </si>
  <si>
    <t>The Wind "Ai" for Eight Percussionists</t>
  </si>
  <si>
    <t>ジ・エヴァーグリーン・マインド</t>
  </si>
  <si>
    <t>The evergreen mind</t>
  </si>
  <si>
    <t>成田　勤</t>
  </si>
  <si>
    <t>スターライト・ハイウェイ</t>
  </si>
  <si>
    <t>Starlight Highway</t>
  </si>
  <si>
    <t>トロンボーン</t>
  </si>
  <si>
    <t>MIRA</t>
  </si>
  <si>
    <t>Tales The Star ～Chapter"Winds"～</t>
  </si>
  <si>
    <t>trimurti aum</t>
  </si>
  <si>
    <t>Da5 - D.a.to the fifth power～</t>
  </si>
  <si>
    <t>ヴァルハラ</t>
  </si>
  <si>
    <t>Walhalla</t>
  </si>
  <si>
    <t>フーリッシュ・ガイズ</t>
  </si>
  <si>
    <t>FOOLISH GUYS</t>
  </si>
  <si>
    <t>Cotswolds Pictures</t>
  </si>
  <si>
    <t>A Time to Fly</t>
  </si>
  <si>
    <t>アクロポリス</t>
  </si>
  <si>
    <t>Acropolis</t>
  </si>
  <si>
    <t>At the Spring Lane</t>
  </si>
  <si>
    <t>アレハンドロ</t>
  </si>
  <si>
    <t>Alejandro</t>
  </si>
  <si>
    <t>The Season of Sun for Five Percussionists</t>
  </si>
  <si>
    <t>てぃーち・てぃーる</t>
  </si>
  <si>
    <t>Teachi-tearu Based on Okinawa Folk Song</t>
  </si>
  <si>
    <t>Auserwahlte Statte for Brass Octet</t>
  </si>
  <si>
    <t>コラールとトッカータ</t>
  </si>
  <si>
    <t>Chorale and Toccata</t>
  </si>
  <si>
    <t>Snow of an Aynn Village</t>
  </si>
  <si>
    <t>アンネリダ　ダンツエーリン</t>
  </si>
  <si>
    <t>Annelida Tanzerin For Four Persussionists</t>
  </si>
  <si>
    <t>雪灯りの幻想</t>
  </si>
  <si>
    <t>シンフォニック・ピース</t>
  </si>
  <si>
    <t>Symphonic Piece</t>
  </si>
  <si>
    <t>Ritual in the Dawn</t>
  </si>
  <si>
    <t>HANA-EN-BU</t>
  </si>
  <si>
    <t>Music for "Cyrano de Bergerac"</t>
  </si>
  <si>
    <t>TENGU-MAI</t>
  </si>
  <si>
    <t>Rhapsody XII - Crecent Moon</t>
  </si>
  <si>
    <t>REN - JISHI</t>
  </si>
  <si>
    <t>ルネサンス・ダンス</t>
  </si>
  <si>
    <t>Renaissance Dances for Brass Quintet</t>
  </si>
  <si>
    <t>キャンディボックス・ラグ</t>
  </si>
  <si>
    <t>Candybox Ragtime</t>
  </si>
  <si>
    <t>Garrets Cat's Ball</t>
  </si>
  <si>
    <t>ロシアン・ルーレット</t>
  </si>
  <si>
    <t>Russian Roulette</t>
  </si>
  <si>
    <t>Song of Fishing Fire</t>
  </si>
  <si>
    <t>OASIS</t>
  </si>
  <si>
    <t>シンメトリック・ソナタ</t>
  </si>
  <si>
    <t>Symmetric Sonata</t>
  </si>
  <si>
    <t>Forest's Knight</t>
  </si>
  <si>
    <t>トリオ・シャンソネット</t>
  </si>
  <si>
    <t>Trio Chansonnet</t>
  </si>
  <si>
    <t>クラリネット・ダンス</t>
  </si>
  <si>
    <t>Clarinet Dances</t>
  </si>
  <si>
    <t>RhapsodyⅧ - Davil's kiss</t>
  </si>
  <si>
    <t>ソナチネ</t>
  </si>
  <si>
    <t>Sonatine</t>
  </si>
  <si>
    <t>ラプソディⅣ - Moon Dance</t>
  </si>
  <si>
    <t>RhapsodyⅣ - Moon Dance</t>
  </si>
  <si>
    <t>RhapsodyⅠ- The way for a way</t>
  </si>
  <si>
    <t>ラプソディⅩ - Dragon High</t>
  </si>
  <si>
    <t>RhapsodyⅩ - Dragon High</t>
  </si>
  <si>
    <t>ダンス・ゴシック</t>
  </si>
  <si>
    <t>Dance Gothic</t>
  </si>
  <si>
    <t>Chanson - "Le Ciel"</t>
  </si>
  <si>
    <t>スウェル・フェロウ</t>
  </si>
  <si>
    <t>Swell Fellow</t>
  </si>
  <si>
    <t>ファンタム・タンゴ</t>
  </si>
  <si>
    <t>Phantom Tango</t>
  </si>
  <si>
    <t>KEN-BAI</t>
  </si>
  <si>
    <t>Rhapsody XI - The moon in th Forest</t>
  </si>
  <si>
    <t>Suite Romanesque</t>
  </si>
  <si>
    <t>RhapsodyⅨ - La Parfum</t>
  </si>
  <si>
    <t>Chanson fo sickle moon</t>
  </si>
  <si>
    <t>RhapsodyⅥ - Arrow to indigo</t>
  </si>
  <si>
    <t>Six tickets to S</t>
  </si>
  <si>
    <t>ラプソディⅤ - マスカレード</t>
  </si>
  <si>
    <t>RhapsodyⅤ - Masquerade</t>
  </si>
  <si>
    <t>Silky Pavane</t>
  </si>
  <si>
    <t>BYAKKO - BAYASHI</t>
  </si>
  <si>
    <t>イヴニング・ロンド</t>
  </si>
  <si>
    <t>Evening Rondo</t>
  </si>
  <si>
    <t>The Harvest Songs</t>
  </si>
  <si>
    <t>オールド・サニーサイド・タイムス</t>
  </si>
  <si>
    <t>Old Sunnyside Times</t>
  </si>
  <si>
    <t>ファントム・ダンス</t>
  </si>
  <si>
    <t>Phantom Dances</t>
  </si>
  <si>
    <t>サクソフォン・シャンソネット</t>
  </si>
  <si>
    <t>Saxophone Chansonnet</t>
  </si>
  <si>
    <t>Perfume de Verre</t>
  </si>
  <si>
    <t>TAKARABUNE Capriccio No.1</t>
  </si>
  <si>
    <t>TAKARABUNE Capricio No.2</t>
  </si>
  <si>
    <t>Serenade of Evening Shadows</t>
  </si>
  <si>
    <t>ブーケ・ソネット</t>
  </si>
  <si>
    <t>Bouque Sonnet</t>
  </si>
  <si>
    <t>スカーレット・ステップス</t>
  </si>
  <si>
    <t>Scarlet Steps</t>
  </si>
  <si>
    <t>ときのしずく</t>
  </si>
  <si>
    <t>Eternal times or drop for seven Percussionists</t>
  </si>
  <si>
    <t>Vivid Times Quartet</t>
  </si>
  <si>
    <t>Rhapsody Ⅲ - RIN</t>
  </si>
  <si>
    <t>はなのゆくえ</t>
  </si>
  <si>
    <t>Destination of Flower</t>
  </si>
  <si>
    <t>ゆきのはなびら</t>
  </si>
  <si>
    <t>YUKI-NO-HANABIRA</t>
  </si>
  <si>
    <t>Rhapsody Ⅱ- Desire to your bud</t>
  </si>
  <si>
    <t>Spiritual trail the breeze</t>
  </si>
  <si>
    <t>Leaves Tale</t>
  </si>
  <si>
    <t>Suite Lyrique</t>
  </si>
  <si>
    <t>Divertiment</t>
  </si>
  <si>
    <t>Seaside Serenade</t>
  </si>
  <si>
    <t>とりかごのとびら</t>
  </si>
  <si>
    <t>Gate of Birdcage</t>
  </si>
  <si>
    <t>イディール</t>
  </si>
  <si>
    <t>Idyll</t>
  </si>
  <si>
    <t>アラベスク・ダンシュ</t>
  </si>
  <si>
    <t>Arabesque d'anches</t>
  </si>
  <si>
    <t>堀　悦子</t>
  </si>
  <si>
    <t>３本のフルートのための二章</t>
  </si>
  <si>
    <t>Two Movements for three Flutes</t>
  </si>
  <si>
    <t>イマージュ</t>
  </si>
  <si>
    <t>IMAGES</t>
  </si>
  <si>
    <t>真島　俊夫</t>
  </si>
  <si>
    <t>ラ・セーヌ</t>
  </si>
  <si>
    <t>La Seine</t>
  </si>
  <si>
    <t>タランテラ</t>
  </si>
  <si>
    <t>Tarantella</t>
  </si>
  <si>
    <t>「悲歌」能 ～道成寺の物語によるバラード～</t>
  </si>
  <si>
    <t>"Hika"-ballade by the noh play "Dojo-ji"</t>
  </si>
  <si>
    <t>クロス・セクション・ビュー</t>
  </si>
  <si>
    <t>Cross-Section View</t>
  </si>
  <si>
    <t>The Stone Watched</t>
  </si>
  <si>
    <t>三木　稔</t>
  </si>
  <si>
    <t>マリンバ・スピリチュアル</t>
  </si>
  <si>
    <t>Marimba Spiritual</t>
  </si>
  <si>
    <t>Three Ancient Ritual</t>
  </si>
  <si>
    <t>Blueshine Emblem -An Eternal Elegy for Brass Octet</t>
  </si>
  <si>
    <t>イントラーダ</t>
  </si>
  <si>
    <t>INTRADA for Brass Octet</t>
  </si>
  <si>
    <t>Tarantella ～for Brass Sextet</t>
  </si>
  <si>
    <t>ディヴェルティメントⅴ</t>
  </si>
  <si>
    <t>スターバト・マーテル</t>
  </si>
  <si>
    <t>Stabat Mater for Clarinet</t>
  </si>
  <si>
    <t>Nenia -Lament for Clarinet</t>
  </si>
  <si>
    <t>パーテル・ノステル</t>
  </si>
  <si>
    <t>Pater Noster for Clarinet Octet</t>
  </si>
  <si>
    <t>カプリッチョ</t>
  </si>
  <si>
    <t>Capriccio for Clarinet Octet</t>
  </si>
  <si>
    <t>Chignon</t>
  </si>
  <si>
    <t>テトラルドゥス</t>
  </si>
  <si>
    <t>Tetrardus for Brass and Percussion</t>
  </si>
  <si>
    <t>タランテラⅡ</t>
  </si>
  <si>
    <t>Tarantella Ⅱ</t>
  </si>
  <si>
    <t>３つのバガテル</t>
  </si>
  <si>
    <t>The Three Bagatelles for Saxophone Quartet</t>
  </si>
  <si>
    <t>アスキ・カタスキ・ハイクス・テトラクス・ダムナメネウス・アイシオン</t>
  </si>
  <si>
    <t>Aski-Kataski-Haix-Tetrax-Damnameneus-Aision</t>
  </si>
  <si>
    <t>The Dance in the Heat Haze</t>
  </si>
  <si>
    <t>ノヴェレッテ</t>
  </si>
  <si>
    <t>Novellette</t>
  </si>
  <si>
    <t>ディテュランボス</t>
  </si>
  <si>
    <t>Dithyrambos for Eight Percussionists</t>
  </si>
  <si>
    <t>バッカナール</t>
  </si>
  <si>
    <t>マリンバカンス</t>
  </si>
  <si>
    <t>Marimbacances for Four Marimbists</t>
  </si>
  <si>
    <t>The Maiden's Prayer for Four Percussionists</t>
  </si>
  <si>
    <t>スピリチュアル</t>
  </si>
  <si>
    <t>ラ～メン・ヌードルズ</t>
  </si>
  <si>
    <t>Salome at the Prison for Euphonium Tuba Quartet</t>
  </si>
  <si>
    <t>エスメラルダ</t>
  </si>
  <si>
    <t>ラプソディー</t>
  </si>
  <si>
    <t>アマゾネス</t>
  </si>
  <si>
    <t>Amazones for Euphonium Tuba Quartet</t>
  </si>
  <si>
    <t>Divertimento for Flute Sextet</t>
  </si>
  <si>
    <t>Capricious Winds for Flute Quartet</t>
  </si>
  <si>
    <t>テルミニ</t>
  </si>
  <si>
    <t>Termini</t>
  </si>
  <si>
    <t>コロラトゥーラ</t>
  </si>
  <si>
    <t>Coloratura for Flute Quartet</t>
  </si>
  <si>
    <t>フィオリトゥーラ</t>
  </si>
  <si>
    <t>Fioritura for Flute Quartet</t>
  </si>
  <si>
    <t>トリプルあいす</t>
  </si>
  <si>
    <t>Triple Scoop Ice Cream</t>
  </si>
  <si>
    <t>Three Morning Scenes for Three Percussion</t>
  </si>
  <si>
    <t>ゴール！！！</t>
  </si>
  <si>
    <t>Goal!!!</t>
  </si>
  <si>
    <t>Prayer the Light of the Soul</t>
  </si>
  <si>
    <t>バッカス</t>
  </si>
  <si>
    <t>Bachus</t>
  </si>
  <si>
    <t>KARYU-no-MAI</t>
  </si>
  <si>
    <t>TURANDOT</t>
  </si>
  <si>
    <t>ブラス・カラーズ</t>
  </si>
  <si>
    <t>The Brass Colors</t>
  </si>
  <si>
    <t>The Season which Fallen Leaves Dances</t>
  </si>
  <si>
    <t>Lyric Pieces</t>
  </si>
  <si>
    <t>El amor brujo Ballet</t>
  </si>
  <si>
    <t>Two American Folksongs</t>
  </si>
  <si>
    <t>COLORING of an ANCIENT CITY</t>
  </si>
  <si>
    <t>スコット・ジョブリンズ・ニュー・ラグ</t>
  </si>
  <si>
    <t>Scott Joplin's New Rag</t>
  </si>
  <si>
    <t>演奏時間（分）</t>
  </si>
  <si>
    <t>　理事長　佐々木　和史　　様</t>
  </si>
  <si>
    <t>トランペット</t>
  </si>
  <si>
    <t>ホルン</t>
  </si>
  <si>
    <t>ツインテールの女の子</t>
  </si>
  <si>
    <t>Twin Pony-failed Girl</t>
  </si>
  <si>
    <t>尾崎　一成</t>
  </si>
  <si>
    <t>蛇儀礼</t>
  </si>
  <si>
    <t>Ritual of Snakes</t>
  </si>
  <si>
    <t>クラリネット</t>
  </si>
  <si>
    <t>Ａ．Ｆ．ウーテル</t>
  </si>
  <si>
    <t>アダージョとスケルツォ</t>
  </si>
  <si>
    <t>Adagio &amp; Scherzo Op.77</t>
  </si>
  <si>
    <t>フルート</t>
  </si>
  <si>
    <t>Wouters,adolphe Francois</t>
  </si>
  <si>
    <t>Ｆ．クーラウ</t>
  </si>
  <si>
    <t>Friedrich Kuhlau</t>
  </si>
  <si>
    <t>グランド・カルテット</t>
  </si>
  <si>
    <t>GRAND QUATUOR</t>
  </si>
  <si>
    <t>Ｌ．Ｄ．ロレンツォ</t>
  </si>
  <si>
    <t>Leonardo De Lorenzo</t>
  </si>
  <si>
    <t>華麗なる奇想曲</t>
  </si>
  <si>
    <t>I tre virtuosi capriccio brillante per tre flauti</t>
  </si>
  <si>
    <t>安倍　佳子</t>
  </si>
  <si>
    <t>マリンバコンチェルティーノ「ザ・ウェーブ」</t>
  </si>
  <si>
    <t>コン・モート ～４本のクラリネットのための</t>
  </si>
  <si>
    <t>Con moto for Four Clarinets</t>
  </si>
  <si>
    <t>江原　大介</t>
  </si>
  <si>
    <t>土蜘蛛伝説 ～能「土蜘蛛」の物語による狂詩曲</t>
  </si>
  <si>
    <t>Ｈ．スタルパース</t>
  </si>
  <si>
    <t>Harry Stalpers</t>
  </si>
  <si>
    <t>クラウナリー・フォー・クラリネッツ</t>
  </si>
  <si>
    <t>Clownery for Clarinets</t>
  </si>
  <si>
    <t>磯部　周平</t>
  </si>
  <si>
    <t>３本のクラリネットのための「５つのミニチュアーレ」</t>
  </si>
  <si>
    <t>Five Miniatures</t>
  </si>
  <si>
    <t>井澗　昌樹</t>
  </si>
  <si>
    <t>詩曲Ⅱ</t>
  </si>
  <si>
    <t>PoemⅡ</t>
  </si>
  <si>
    <t>Ｈ．トマジ</t>
  </si>
  <si>
    <t>Henri Tomasi</t>
  </si>
  <si>
    <t>木管六重奏のための「春」</t>
  </si>
  <si>
    <t>Printemps</t>
  </si>
  <si>
    <t>Ｊ．リュエフ</t>
  </si>
  <si>
    <t>サクソフォーン四重奏のためのコンセール</t>
  </si>
  <si>
    <t>Concert en Quatuor Pour Quatuor de Saxophones</t>
  </si>
  <si>
    <t>サクソフォン</t>
  </si>
  <si>
    <t>Jeanine Rueff</t>
  </si>
  <si>
    <t>ブルーダスク</t>
  </si>
  <si>
    <t>Blue Dusk</t>
  </si>
  <si>
    <t>田村　修平</t>
  </si>
  <si>
    <t>鬼姫 -ある美しき幻影-</t>
  </si>
  <si>
    <t>Ｔ．ゴーガー</t>
  </si>
  <si>
    <t>Thomas Gauger</t>
  </si>
  <si>
    <t>ゲインズボロー</t>
  </si>
  <si>
    <t>GAINSBOROUGH</t>
  </si>
  <si>
    <t>"エクトリーム" イン ザ スカイ オブ リバティー</t>
  </si>
  <si>
    <t>"Extreme" in the sky of liberty</t>
  </si>
  <si>
    <t>「幻影」より　Ⅰ．切り裂かれた都市</t>
  </si>
  <si>
    <t>Vision 1.In a Tension City</t>
  </si>
  <si>
    <t>ロゴスの闘争 - 想いの先へ-</t>
  </si>
  <si>
    <t>Logos</t>
  </si>
  <si>
    <t>Ｈ．フィルモア</t>
  </si>
  <si>
    <t>Henry Fillmore</t>
  </si>
  <si>
    <t>トロンボーン・ファミリーより</t>
  </si>
  <si>
    <t>From "Trombone Family"</t>
  </si>
  <si>
    <t>トロンボーン</t>
  </si>
  <si>
    <t>Ｊ．スティーブンス</t>
  </si>
  <si>
    <t>John Stevens</t>
  </si>
  <si>
    <t>ダンス</t>
  </si>
  <si>
    <t>Dance</t>
  </si>
  <si>
    <t>藤田　哲志</t>
  </si>
  <si>
    <t>海のパレット</t>
  </si>
  <si>
    <t>中学校坂井</t>
  </si>
  <si>
    <t>中学校福井</t>
  </si>
  <si>
    <t>中学校奥越</t>
  </si>
  <si>
    <t>中学校丹南</t>
  </si>
  <si>
    <t>中学校嶺南</t>
  </si>
  <si>
    <t>高校坂井</t>
  </si>
  <si>
    <t>高校福井</t>
  </si>
  <si>
    <t>高校奥越</t>
  </si>
  <si>
    <t>高校丹南</t>
  </si>
  <si>
    <t>高校嶺南</t>
  </si>
  <si>
    <t>第53回　福井県アンサンブルコンテスト申込</t>
  </si>
  <si>
    <t>下記の生徒・団員の、第53回福井県吹奏楽アンサンブルコンテストへの出演を承諾します。</t>
  </si>
  <si>
    <r>
      <t>第53回福井県吹奏楽アンサンブルコンテストにおける本団体の</t>
    </r>
    <r>
      <rPr>
        <u val="single"/>
        <sz val="12"/>
        <color indexed="8"/>
        <rFont val="ＭＳ Ｐ明朝"/>
        <family val="1"/>
      </rPr>
      <t>演奏録音</t>
    </r>
    <r>
      <rPr>
        <sz val="12"/>
        <color indexed="8"/>
        <rFont val="ＭＳ Ｐ明朝"/>
        <family val="1"/>
      </rPr>
      <t>を</t>
    </r>
  </si>
  <si>
    <r>
      <t>第53回福井県吹奏楽アンサンブルコンテストにおける本団体の</t>
    </r>
    <r>
      <rPr>
        <u val="single"/>
        <sz val="12"/>
        <color indexed="8"/>
        <rFont val="ＭＳ Ｐ明朝"/>
        <family val="1"/>
      </rPr>
      <t>写真撮影</t>
    </r>
    <r>
      <rPr>
        <sz val="12"/>
        <color indexed="8"/>
        <rFont val="ＭＳ Ｐ明朝"/>
        <family val="1"/>
      </rPr>
      <t>を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</si>
</sst>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重&quot;&quot;奏&quot;"/>
    <numFmt numFmtId="177" formatCode="0_ "/>
    <numFmt numFmtId="178" formatCode="0_);[Red]\(0\)"/>
    <numFmt numFmtId="179" formatCode="0&quot;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明朝"/>
      <family val="1"/>
    </font>
    <font>
      <sz val="6"/>
      <name val="ＭＳ ゴシック"/>
      <family val="3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u val="single"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color indexed="60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1"/>
      <color rgb="FFFF0000"/>
      <name val="Calibri"/>
      <family val="3"/>
    </font>
    <font>
      <b/>
      <sz val="18"/>
      <color theme="6" tint="-0.24997000396251678"/>
      <name val="Calibri"/>
      <family val="3"/>
    </font>
    <font>
      <sz val="10"/>
      <color rgb="FFFF00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0"/>
      <color theme="9" tint="-0.4999699890613556"/>
      <name val="Calibri"/>
      <family val="3"/>
    </font>
    <font>
      <b/>
      <sz val="11"/>
      <color theme="9" tint="-0.4999699890613556"/>
      <name val="Calibri"/>
      <family val="3"/>
    </font>
    <font>
      <b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theme="5"/>
      </left>
      <right>
        <color indexed="63"/>
      </right>
      <top>
        <color indexed="63"/>
      </top>
      <bottom style="thin">
        <color theme="5"/>
      </bottom>
    </border>
    <border>
      <left>
        <color indexed="63"/>
      </left>
      <right style="thick">
        <color theme="5"/>
      </right>
      <top>
        <color indexed="63"/>
      </top>
      <bottom style="thin">
        <color theme="5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ck">
        <color theme="5"/>
      </left>
      <right style="hair">
        <color theme="5"/>
      </right>
      <top style="thin">
        <color theme="5"/>
      </top>
      <bottom style="thin">
        <color theme="5"/>
      </bottom>
    </border>
    <border>
      <left style="hair">
        <color theme="5"/>
      </left>
      <right style="thick">
        <color theme="5"/>
      </right>
      <top style="thin">
        <color theme="5"/>
      </top>
      <bottom style="thin">
        <color theme="5"/>
      </bottom>
    </border>
    <border>
      <left style="thick">
        <color theme="5"/>
      </left>
      <right style="hair">
        <color theme="5"/>
      </right>
      <top style="thin">
        <color theme="5"/>
      </top>
      <bottom style="thick">
        <color theme="5"/>
      </bottom>
    </border>
    <border>
      <left style="hair">
        <color theme="5"/>
      </left>
      <right style="thick">
        <color theme="5"/>
      </right>
      <top style="thin">
        <color theme="5"/>
      </top>
      <bottom style="thick">
        <color theme="5"/>
      </bottom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theme="5"/>
      </left>
      <right>
        <color indexed="63"/>
      </right>
      <top style="thick">
        <color theme="5"/>
      </top>
      <bottom style="thick">
        <color theme="5"/>
      </bottom>
    </border>
    <border>
      <left>
        <color indexed="63"/>
      </left>
      <right style="thick">
        <color theme="5"/>
      </right>
      <top style="thick">
        <color theme="5"/>
      </top>
      <bottom style="thick">
        <color theme="5"/>
      </bottom>
    </border>
    <border>
      <left style="thick">
        <color theme="5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 style="thick">
        <color theme="5"/>
      </right>
      <top style="thick">
        <color theme="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 vertical="center"/>
      <protection/>
    </xf>
    <xf numFmtId="0" fontId="65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60" fillId="7" borderId="0" xfId="0" applyFont="1" applyFill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60" fillId="7" borderId="0" xfId="0" applyFont="1" applyFill="1" applyAlignment="1">
      <alignment vertical="center"/>
    </xf>
    <xf numFmtId="0" fontId="6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vertical="center" shrinkToFit="1"/>
    </xf>
    <xf numFmtId="0" fontId="68" fillId="0" borderId="19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vertical="center" shrinkToFit="1"/>
    </xf>
    <xf numFmtId="176" fontId="68" fillId="0" borderId="10" xfId="0" applyNumberFormat="1" applyFont="1" applyFill="1" applyBorder="1" applyAlignment="1">
      <alignment vertical="center" shrinkToFit="1"/>
    </xf>
    <xf numFmtId="0" fontId="0" fillId="7" borderId="13" xfId="0" applyFill="1" applyBorder="1" applyAlignment="1">
      <alignment horizontal="right" vertical="center" indent="1"/>
    </xf>
    <xf numFmtId="0" fontId="69" fillId="7" borderId="0" xfId="0" applyFont="1" applyFill="1" applyAlignment="1">
      <alignment vertical="center"/>
    </xf>
    <xf numFmtId="0" fontId="70" fillId="7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71" fillId="7" borderId="0" xfId="0" applyFont="1" applyFill="1" applyBorder="1" applyAlignment="1">
      <alignment vertical="center"/>
    </xf>
    <xf numFmtId="0" fontId="56" fillId="7" borderId="0" xfId="0" applyFont="1" applyFill="1" applyBorder="1" applyAlignment="1">
      <alignment vertical="center"/>
    </xf>
    <xf numFmtId="0" fontId="56" fillId="7" borderId="14" xfId="0" applyFont="1" applyFill="1" applyBorder="1" applyAlignment="1">
      <alignment vertical="center"/>
    </xf>
    <xf numFmtId="0" fontId="70" fillId="7" borderId="0" xfId="0" applyFont="1" applyFill="1" applyBorder="1" applyAlignment="1">
      <alignment vertical="center"/>
    </xf>
    <xf numFmtId="0" fontId="0" fillId="7" borderId="20" xfId="0" applyFont="1" applyFill="1" applyBorder="1" applyAlignment="1">
      <alignment vertical="center" shrinkToFit="1"/>
    </xf>
    <xf numFmtId="176" fontId="0" fillId="7" borderId="20" xfId="0" applyNumberFormat="1" applyFont="1" applyFill="1" applyBorder="1" applyAlignment="1">
      <alignment vertical="center" shrinkToFit="1"/>
    </xf>
    <xf numFmtId="0" fontId="60" fillId="7" borderId="20" xfId="0" applyFont="1" applyFill="1" applyBorder="1" applyAlignment="1">
      <alignment horizontal="center" vertical="center" shrinkToFit="1"/>
    </xf>
    <xf numFmtId="0" fontId="60" fillId="2" borderId="21" xfId="0" applyFont="1" applyFill="1" applyBorder="1" applyAlignment="1">
      <alignment horizontal="center" vertical="center"/>
    </xf>
    <xf numFmtId="0" fontId="60" fillId="2" borderId="22" xfId="0" applyFont="1" applyFill="1" applyBorder="1" applyAlignment="1">
      <alignment horizontal="center" vertical="center"/>
    </xf>
    <xf numFmtId="0" fontId="60" fillId="2" borderId="23" xfId="0" applyFont="1" applyFill="1" applyBorder="1" applyAlignment="1">
      <alignment horizontal="center" vertical="center"/>
    </xf>
    <xf numFmtId="0" fontId="60" fillId="2" borderId="24" xfId="0" applyFont="1" applyFill="1" applyBorder="1" applyAlignment="1">
      <alignment horizontal="center" vertical="center" shrinkToFit="1"/>
    </xf>
    <xf numFmtId="176" fontId="60" fillId="2" borderId="25" xfId="0" applyNumberFormat="1" applyFont="1" applyFill="1" applyBorder="1" applyAlignment="1">
      <alignment horizontal="center" vertical="center" shrinkToFit="1"/>
    </xf>
    <xf numFmtId="0" fontId="60" fillId="2" borderId="26" xfId="0" applyFont="1" applyFill="1" applyBorder="1" applyAlignment="1">
      <alignment horizontal="center" vertical="center" shrinkToFit="1"/>
    </xf>
    <xf numFmtId="0" fontId="60" fillId="2" borderId="27" xfId="0" applyFont="1" applyFill="1" applyBorder="1" applyAlignment="1">
      <alignment horizontal="center" vertical="center" shrinkToFit="1"/>
    </xf>
    <xf numFmtId="0" fontId="60" fillId="2" borderId="28" xfId="0" applyFont="1" applyFill="1" applyBorder="1" applyAlignment="1">
      <alignment horizontal="center" vertical="center" shrinkToFit="1"/>
    </xf>
    <xf numFmtId="0" fontId="60" fillId="2" borderId="29" xfId="0" applyFont="1" applyFill="1" applyBorder="1" applyAlignment="1">
      <alignment horizontal="center" vertical="center" shrinkToFit="1"/>
    </xf>
    <xf numFmtId="0" fontId="60" fillId="2" borderId="30" xfId="0" applyFont="1" applyFill="1" applyBorder="1" applyAlignment="1">
      <alignment horizontal="center" vertical="center"/>
    </xf>
    <xf numFmtId="0" fontId="60" fillId="2" borderId="31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60" fillId="7" borderId="35" xfId="0" applyFont="1" applyFill="1" applyBorder="1" applyAlignment="1">
      <alignment horizontal="center" vertical="center" shrinkToFit="1"/>
    </xf>
    <xf numFmtId="0" fontId="60" fillId="7" borderId="0" xfId="0" applyFont="1" applyFill="1" applyBorder="1" applyAlignment="1">
      <alignment horizontal="center" vertical="center" shrinkToFit="1"/>
    </xf>
    <xf numFmtId="0" fontId="72" fillId="7" borderId="35" xfId="0" applyFont="1" applyFill="1" applyBorder="1" applyAlignment="1">
      <alignment horizontal="center" vertical="center" shrinkToFit="1"/>
    </xf>
    <xf numFmtId="0" fontId="72" fillId="7" borderId="0" xfId="0" applyFont="1" applyFill="1" applyBorder="1" applyAlignment="1">
      <alignment horizontal="center" vertical="center" shrinkToFit="1"/>
    </xf>
    <xf numFmtId="0" fontId="60" fillId="7" borderId="0" xfId="0" applyFont="1" applyFill="1" applyBorder="1" applyAlignment="1">
      <alignment horizontal="left" vertical="center"/>
    </xf>
    <xf numFmtId="0" fontId="0" fillId="7" borderId="36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68" fillId="0" borderId="38" xfId="0" applyFont="1" applyFill="1" applyBorder="1" applyAlignment="1" applyProtection="1">
      <alignment horizontal="center" vertical="center" shrinkToFit="1"/>
      <protection locked="0"/>
    </xf>
    <xf numFmtId="0" fontId="72" fillId="0" borderId="39" xfId="0" applyFont="1" applyFill="1" applyBorder="1" applyAlignment="1" applyProtection="1">
      <alignment horizontal="center" vertical="center" shrinkToFit="1"/>
      <protection locked="0"/>
    </xf>
    <xf numFmtId="176" fontId="6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41" xfId="0" applyFont="1" applyFill="1" applyBorder="1" applyAlignment="1" applyProtection="1">
      <alignment horizontal="center" vertical="center" shrinkToFit="1"/>
      <protection locked="0"/>
    </xf>
    <xf numFmtId="0" fontId="68" fillId="0" borderId="42" xfId="0" applyFont="1" applyFill="1" applyBorder="1" applyAlignment="1" applyProtection="1">
      <alignment horizontal="center" vertical="center" shrinkToFit="1"/>
      <protection locked="0"/>
    </xf>
    <xf numFmtId="0" fontId="68" fillId="0" borderId="43" xfId="0" applyFont="1" applyFill="1" applyBorder="1" applyAlignment="1" applyProtection="1">
      <alignment horizontal="center" vertical="center" shrinkToFit="1"/>
      <protection locked="0"/>
    </xf>
    <xf numFmtId="0" fontId="68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179" fontId="7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43" xfId="0" applyFont="1" applyFill="1" applyBorder="1" applyAlignment="1" applyProtection="1">
      <alignment horizontal="center" vertical="center" shrinkToFit="1"/>
      <protection locked="0"/>
    </xf>
    <xf numFmtId="0" fontId="72" fillId="0" borderId="48" xfId="0" applyFont="1" applyFill="1" applyBorder="1" applyAlignment="1" applyProtection="1">
      <alignment horizontal="center" vertical="center" shrinkToFit="1"/>
      <protection locked="0"/>
    </xf>
    <xf numFmtId="0" fontId="72" fillId="0" borderId="49" xfId="0" applyFont="1" applyFill="1" applyBorder="1" applyAlignment="1" applyProtection="1">
      <alignment horizontal="center" vertical="center" shrinkToFit="1"/>
      <protection locked="0"/>
    </xf>
    <xf numFmtId="0" fontId="72" fillId="0" borderId="44" xfId="0" applyFont="1" applyFill="1" applyBorder="1" applyAlignment="1" applyProtection="1">
      <alignment horizontal="center" vertical="center" shrinkToFit="1"/>
      <protection locked="0"/>
    </xf>
    <xf numFmtId="0" fontId="69" fillId="7" borderId="14" xfId="0" applyFont="1" applyFill="1" applyBorder="1" applyAlignment="1" applyProtection="1">
      <alignment vertical="center"/>
      <protection locked="0"/>
    </xf>
    <xf numFmtId="0" fontId="68" fillId="0" borderId="50" xfId="0" applyFont="1" applyFill="1" applyBorder="1" applyAlignment="1" applyProtection="1">
      <alignment horizontal="left" vertical="center" indent="1" shrinkToFit="1"/>
      <protection locked="0"/>
    </xf>
    <xf numFmtId="179" fontId="68" fillId="0" borderId="51" xfId="0" applyNumberFormat="1" applyFont="1" applyFill="1" applyBorder="1" applyAlignment="1" applyProtection="1">
      <alignment horizontal="center" vertical="center"/>
      <protection locked="0"/>
    </xf>
    <xf numFmtId="0" fontId="66" fillId="0" borderId="50" xfId="0" applyFont="1" applyFill="1" applyBorder="1" applyAlignment="1" applyProtection="1">
      <alignment horizontal="left" vertical="center" indent="1" shrinkToFit="1"/>
      <protection locked="0"/>
    </xf>
    <xf numFmtId="179" fontId="66" fillId="0" borderId="51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left" vertical="center" indent="1" shrinkToFit="1"/>
      <protection locked="0"/>
    </xf>
    <xf numFmtId="179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72" fillId="0" borderId="50" xfId="0" applyFont="1" applyFill="1" applyBorder="1" applyAlignment="1" applyProtection="1">
      <alignment horizontal="left" vertical="center" indent="1" shrinkToFit="1"/>
      <protection locked="0"/>
    </xf>
    <xf numFmtId="179" fontId="72" fillId="0" borderId="51" xfId="0" applyNumberFormat="1" applyFont="1" applyFill="1" applyBorder="1" applyAlignment="1" applyProtection="1">
      <alignment horizontal="center" vertical="center"/>
      <protection locked="0"/>
    </xf>
    <xf numFmtId="0" fontId="68" fillId="0" borderId="18" xfId="0" applyFont="1" applyFill="1" applyBorder="1" applyAlignment="1" applyProtection="1">
      <alignment vertical="center" shrinkToFit="1"/>
      <protection locked="0"/>
    </xf>
    <xf numFmtId="0" fontId="68" fillId="0" borderId="19" xfId="0" applyFont="1" applyFill="1" applyBorder="1" applyAlignment="1" applyProtection="1">
      <alignment vertical="center" shrinkToFit="1"/>
      <protection locked="0"/>
    </xf>
    <xf numFmtId="0" fontId="72" fillId="0" borderId="18" xfId="0" applyFont="1" applyFill="1" applyBorder="1" applyAlignment="1" applyProtection="1">
      <alignment vertical="center" shrinkToFit="1"/>
      <protection locked="0"/>
    </xf>
    <xf numFmtId="0" fontId="72" fillId="0" borderId="19" xfId="0" applyFont="1" applyFill="1" applyBorder="1" applyAlignment="1" applyProtection="1">
      <alignment vertical="center" shrinkToFit="1"/>
      <protection locked="0"/>
    </xf>
    <xf numFmtId="0" fontId="72" fillId="0" borderId="54" xfId="0" applyFont="1" applyFill="1" applyBorder="1" applyAlignment="1" applyProtection="1">
      <alignment vertical="center" shrinkToFit="1"/>
      <protection locked="0"/>
    </xf>
    <xf numFmtId="0" fontId="73" fillId="17" borderId="55" xfId="0" applyFont="1" applyFill="1" applyBorder="1" applyAlignment="1">
      <alignment horizontal="center" vertical="center"/>
    </xf>
    <xf numFmtId="0" fontId="73" fillId="17" borderId="56" xfId="0" applyFont="1" applyFill="1" applyBorder="1" applyAlignment="1">
      <alignment horizontal="center" vertical="center"/>
    </xf>
    <xf numFmtId="0" fontId="73" fillId="17" borderId="57" xfId="0" applyFont="1" applyFill="1" applyBorder="1" applyAlignment="1">
      <alignment horizontal="center" vertical="center"/>
    </xf>
    <xf numFmtId="0" fontId="60" fillId="2" borderId="58" xfId="0" applyFont="1" applyFill="1" applyBorder="1" applyAlignment="1">
      <alignment horizontal="center" vertical="center"/>
    </xf>
    <xf numFmtId="0" fontId="60" fillId="2" borderId="59" xfId="0" applyFont="1" applyFill="1" applyBorder="1" applyAlignment="1">
      <alignment horizontal="center" vertical="center"/>
    </xf>
    <xf numFmtId="0" fontId="60" fillId="2" borderId="60" xfId="0" applyFont="1" applyFill="1" applyBorder="1" applyAlignment="1">
      <alignment horizontal="center" vertical="center"/>
    </xf>
    <xf numFmtId="0" fontId="60" fillId="2" borderId="61" xfId="0" applyFont="1" applyFill="1" applyBorder="1" applyAlignment="1">
      <alignment horizontal="center" vertical="center"/>
    </xf>
    <xf numFmtId="0" fontId="60" fillId="2" borderId="62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/>
    </xf>
    <xf numFmtId="0" fontId="60" fillId="2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 applyProtection="1">
      <alignment horizontal="center" vertical="center" shrinkToFit="1"/>
      <protection locked="0"/>
    </xf>
    <xf numFmtId="0" fontId="60" fillId="0" borderId="66" xfId="0" applyFont="1" applyFill="1" applyBorder="1" applyAlignment="1" applyProtection="1">
      <alignment horizontal="center" vertical="center" shrinkToFit="1"/>
      <protection locked="0"/>
    </xf>
    <xf numFmtId="0" fontId="70" fillId="7" borderId="0" xfId="0" applyFont="1" applyFill="1" applyAlignment="1">
      <alignment vertical="center"/>
    </xf>
    <xf numFmtId="0" fontId="74" fillId="4" borderId="13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74" fillId="4" borderId="14" xfId="0" applyFont="1" applyFill="1" applyBorder="1" applyAlignment="1">
      <alignment horizontal="left" vertical="center"/>
    </xf>
    <xf numFmtId="0" fontId="75" fillId="4" borderId="13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center"/>
    </xf>
    <xf numFmtId="0" fontId="75" fillId="4" borderId="14" xfId="0" applyFont="1" applyFill="1" applyBorder="1" applyAlignment="1">
      <alignment horizontal="left" vertical="center"/>
    </xf>
    <xf numFmtId="0" fontId="73" fillId="4" borderId="67" xfId="0" applyFont="1" applyFill="1" applyBorder="1" applyAlignment="1">
      <alignment horizontal="center" vertical="center"/>
    </xf>
    <xf numFmtId="0" fontId="73" fillId="4" borderId="68" xfId="0" applyFont="1" applyFill="1" applyBorder="1" applyAlignment="1">
      <alignment horizontal="center" vertical="center"/>
    </xf>
    <xf numFmtId="0" fontId="73" fillId="4" borderId="69" xfId="0" applyFont="1" applyFill="1" applyBorder="1" applyAlignment="1">
      <alignment horizontal="center" vertical="center"/>
    </xf>
    <xf numFmtId="0" fontId="73" fillId="4" borderId="13" xfId="0" applyFont="1" applyFill="1" applyBorder="1" applyAlignment="1">
      <alignment horizontal="center" vertical="center"/>
    </xf>
    <xf numFmtId="0" fontId="73" fillId="4" borderId="0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/>
    </xf>
    <xf numFmtId="0" fontId="67" fillId="0" borderId="71" xfId="0" applyFont="1" applyFill="1" applyBorder="1" applyAlignment="1">
      <alignment horizontal="center" vertical="center"/>
    </xf>
    <xf numFmtId="0" fontId="70" fillId="7" borderId="67" xfId="0" applyFont="1" applyFill="1" applyBorder="1" applyAlignment="1">
      <alignment horizontal="left" vertical="center"/>
    </xf>
    <xf numFmtId="0" fontId="70" fillId="7" borderId="68" xfId="0" applyFont="1" applyFill="1" applyBorder="1" applyAlignment="1">
      <alignment horizontal="left" vertical="center"/>
    </xf>
    <xf numFmtId="0" fontId="70" fillId="7" borderId="69" xfId="0" applyFont="1" applyFill="1" applyBorder="1" applyAlignment="1">
      <alignment horizontal="left" vertical="center"/>
    </xf>
    <xf numFmtId="0" fontId="70" fillId="7" borderId="13" xfId="0" applyFont="1" applyFill="1" applyBorder="1" applyAlignment="1">
      <alignment horizontal="left" vertical="center"/>
    </xf>
    <xf numFmtId="0" fontId="70" fillId="7" borderId="0" xfId="0" applyFont="1" applyFill="1" applyBorder="1" applyAlignment="1">
      <alignment horizontal="left" vertical="center"/>
    </xf>
    <xf numFmtId="0" fontId="70" fillId="7" borderId="14" xfId="0" applyFont="1" applyFill="1" applyBorder="1" applyAlignment="1">
      <alignment horizontal="left" vertical="center"/>
    </xf>
    <xf numFmtId="0" fontId="60" fillId="33" borderId="58" xfId="0" applyFont="1" applyFill="1" applyBorder="1" applyAlignment="1" applyProtection="1">
      <alignment horizontal="left" vertical="center" indent="1"/>
      <protection locked="0"/>
    </xf>
    <xf numFmtId="0" fontId="60" fillId="33" borderId="72" xfId="0" applyFont="1" applyFill="1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 shrinkToFit="1"/>
      <protection locked="0"/>
    </xf>
    <xf numFmtId="0" fontId="0" fillId="0" borderId="73" xfId="0" applyBorder="1" applyAlignment="1" applyProtection="1">
      <alignment horizontal="left" vertical="center" indent="1" shrinkToFit="1"/>
      <protection locked="0"/>
    </xf>
    <xf numFmtId="49" fontId="60" fillId="33" borderId="59" xfId="0" applyNumberFormat="1" applyFont="1" applyFill="1" applyBorder="1" applyAlignment="1" applyProtection="1">
      <alignment horizontal="left" vertical="center" indent="1"/>
      <protection locked="0"/>
    </xf>
    <xf numFmtId="49" fontId="60" fillId="33" borderId="74" xfId="0" applyNumberFormat="1" applyFont="1" applyFill="1" applyBorder="1" applyAlignment="1" applyProtection="1">
      <alignment horizontal="left" vertical="center" indent="1"/>
      <protection locked="0"/>
    </xf>
    <xf numFmtId="0" fontId="60" fillId="33" borderId="65" xfId="0" applyFont="1" applyFill="1" applyBorder="1" applyAlignment="1" applyProtection="1">
      <alignment horizontal="left" vertical="center" indent="1"/>
      <protection locked="0"/>
    </xf>
    <xf numFmtId="0" fontId="60" fillId="33" borderId="66" xfId="0" applyFont="1" applyFill="1" applyBorder="1" applyAlignment="1" applyProtection="1">
      <alignment horizontal="left" vertical="center" indent="1"/>
      <protection locked="0"/>
    </xf>
    <xf numFmtId="0" fontId="67" fillId="0" borderId="75" xfId="0" applyFont="1" applyFill="1" applyBorder="1" applyAlignment="1">
      <alignment horizontal="center" vertical="center"/>
    </xf>
    <xf numFmtId="0" fontId="67" fillId="0" borderId="7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69" fillId="7" borderId="77" xfId="0" applyFont="1" applyFill="1" applyBorder="1" applyAlignment="1">
      <alignment horizontal="center" vertical="center"/>
    </xf>
    <xf numFmtId="0" fontId="69" fillId="7" borderId="78" xfId="0" applyFont="1" applyFill="1" applyBorder="1" applyAlignment="1">
      <alignment horizontal="center" vertical="center"/>
    </xf>
    <xf numFmtId="0" fontId="0" fillId="7" borderId="79" xfId="0" applyFont="1" applyFill="1" applyBorder="1" applyAlignment="1" applyProtection="1">
      <alignment horizontal="left" vertical="center"/>
      <protection/>
    </xf>
    <xf numFmtId="0" fontId="0" fillId="7" borderId="80" xfId="0" applyFont="1" applyFill="1" applyBorder="1" applyAlignment="1" applyProtection="1">
      <alignment horizontal="left" vertical="center"/>
      <protection/>
    </xf>
    <xf numFmtId="0" fontId="76" fillId="7" borderId="35" xfId="0" applyFont="1" applyFill="1" applyBorder="1" applyAlignment="1">
      <alignment horizontal="left" vertical="center" indent="1"/>
    </xf>
    <xf numFmtId="0" fontId="76" fillId="7" borderId="14" xfId="0" applyFont="1" applyFill="1" applyBorder="1" applyAlignment="1">
      <alignment horizontal="left" vertical="center" indent="1"/>
    </xf>
    <xf numFmtId="0" fontId="69" fillId="7" borderId="35" xfId="0" applyFont="1" applyFill="1" applyBorder="1" applyAlignment="1">
      <alignment horizontal="left" vertical="center" indent="1"/>
    </xf>
    <xf numFmtId="0" fontId="69" fillId="7" borderId="14" xfId="0" applyFont="1" applyFill="1" applyBorder="1" applyAlignment="1">
      <alignment horizontal="left" vertical="center" indent="1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76" fillId="7" borderId="35" xfId="0" applyFont="1" applyFill="1" applyBorder="1" applyAlignment="1" applyProtection="1">
      <alignment horizontal="left" vertical="center" indent="1"/>
      <protection locked="0"/>
    </xf>
    <xf numFmtId="0" fontId="76" fillId="7" borderId="14" xfId="0" applyFont="1" applyFill="1" applyBorder="1" applyAlignment="1" applyProtection="1">
      <alignment horizontal="left" vertical="center" inden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distributed" vertical="center" inden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10</xdr:row>
      <xdr:rowOff>76200</xdr:rowOff>
    </xdr:from>
    <xdr:to>
      <xdr:col>11</xdr:col>
      <xdr:colOff>361950</xdr:colOff>
      <xdr:row>34</xdr:row>
      <xdr:rowOff>142875</xdr:rowOff>
    </xdr:to>
    <xdr:grpSp>
      <xdr:nvGrpSpPr>
        <xdr:cNvPr id="1" name="グループ化 4"/>
        <xdr:cNvGrpSpPr>
          <a:grpSpLocks/>
        </xdr:cNvGrpSpPr>
      </xdr:nvGrpSpPr>
      <xdr:grpSpPr>
        <a:xfrm>
          <a:off x="9753600" y="2171700"/>
          <a:ext cx="771525" cy="5095875"/>
          <a:chOff x="7486650" y="1752600"/>
          <a:chExt cx="923925" cy="4191000"/>
        </a:xfrm>
        <a:solidFill>
          <a:srgbClr val="FFFFFF"/>
        </a:solidFill>
      </xdr:grpSpPr>
      <xdr:sp>
        <xdr:nvSpPr>
          <xdr:cNvPr id="2" name="角丸四角形 2"/>
          <xdr:cNvSpPr>
            <a:spLocks/>
          </xdr:cNvSpPr>
        </xdr:nvSpPr>
        <xdr:spPr>
          <a:xfrm>
            <a:off x="7605836" y="2003012"/>
            <a:ext cx="794806" cy="3940588"/>
          </a:xfrm>
          <a:prstGeom prst="roundRect">
            <a:avLst/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　コピーして貼り付けて下さい。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　見つからない場合は手入力でお願いします。</a:t>
            </a:r>
          </a:p>
        </xdr:txBody>
      </xdr:sp>
      <xdr:sp>
        <xdr:nvSpPr>
          <xdr:cNvPr id="3" name="左矢印 3"/>
          <xdr:cNvSpPr>
            <a:spLocks/>
          </xdr:cNvSpPr>
        </xdr:nvSpPr>
        <xdr:spPr>
          <a:xfrm>
            <a:off x="7486650" y="1752600"/>
            <a:ext cx="923925" cy="493490"/>
          </a:xfrm>
          <a:prstGeom prst="leftArrow">
            <a:avLst>
              <a:gd name="adj" fmla="val -23291"/>
            </a:avLst>
          </a:prstGeom>
          <a:solidFill>
            <a:srgbClr val="F79646"/>
          </a:solidFill>
          <a:ln w="25400" cmpd="sng">
            <a:solidFill>
              <a:srgbClr val="B66D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581025</xdr:colOff>
      <xdr:row>9</xdr:row>
      <xdr:rowOff>66675</xdr:rowOff>
    </xdr:from>
    <xdr:to>
      <xdr:col>5</xdr:col>
      <xdr:colOff>895350</xdr:colOff>
      <xdr:row>10</xdr:row>
      <xdr:rowOff>171450</xdr:rowOff>
    </xdr:to>
    <xdr:sp>
      <xdr:nvSpPr>
        <xdr:cNvPr id="4" name="角丸四角形 1"/>
        <xdr:cNvSpPr>
          <a:spLocks/>
        </xdr:cNvSpPr>
      </xdr:nvSpPr>
      <xdr:spPr>
        <a:xfrm>
          <a:off x="2562225" y="1952625"/>
          <a:ext cx="1590675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数字のみ記入して下さい。</a:t>
          </a:r>
        </a:p>
      </xdr:txBody>
    </xdr:sp>
    <xdr:clientData/>
  </xdr:twoCellAnchor>
  <xdr:twoCellAnchor>
    <xdr:from>
      <xdr:col>3</xdr:col>
      <xdr:colOff>381000</xdr:colOff>
      <xdr:row>10</xdr:row>
      <xdr:rowOff>19050</xdr:rowOff>
    </xdr:from>
    <xdr:to>
      <xdr:col>4</xdr:col>
      <xdr:colOff>571500</xdr:colOff>
      <xdr:row>11</xdr:row>
      <xdr:rowOff>76200</xdr:rowOff>
    </xdr:to>
    <xdr:sp>
      <xdr:nvSpPr>
        <xdr:cNvPr id="5" name="直線矢印コネクタ 5"/>
        <xdr:cNvSpPr>
          <a:spLocks/>
        </xdr:cNvSpPr>
      </xdr:nvSpPr>
      <xdr:spPr>
        <a:xfrm flipH="1">
          <a:off x="1876425" y="2114550"/>
          <a:ext cx="676275" cy="266700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1238250</xdr:colOff>
      <xdr:row>6</xdr:row>
      <xdr:rowOff>9525</xdr:rowOff>
    </xdr:from>
    <xdr:to>
      <xdr:col>7</xdr:col>
      <xdr:colOff>1162050</xdr:colOff>
      <xdr:row>10</xdr:row>
      <xdr:rowOff>123825</xdr:rowOff>
    </xdr:to>
    <xdr:sp>
      <xdr:nvSpPr>
        <xdr:cNvPr id="6" name="角丸四角形 13"/>
        <xdr:cNvSpPr>
          <a:spLocks/>
        </xdr:cNvSpPr>
      </xdr:nvSpPr>
      <xdr:spPr>
        <a:xfrm>
          <a:off x="4495800" y="1266825"/>
          <a:ext cx="2476500" cy="952500"/>
        </a:xfrm>
        <a:prstGeom prst="round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リストにない出版社は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　　　　　手入力でお願いします。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また、原語は必ず記入をして下さい。</a:t>
          </a:r>
        </a:p>
      </xdr:txBody>
    </xdr:sp>
    <xdr:clientData/>
  </xdr:twoCellAnchor>
  <xdr:twoCellAnchor>
    <xdr:from>
      <xdr:col>7</xdr:col>
      <xdr:colOff>838200</xdr:colOff>
      <xdr:row>0</xdr:row>
      <xdr:rowOff>200025</xdr:rowOff>
    </xdr:from>
    <xdr:to>
      <xdr:col>11</xdr:col>
      <xdr:colOff>266700</xdr:colOff>
      <xdr:row>5</xdr:row>
      <xdr:rowOff>47625</xdr:rowOff>
    </xdr:to>
    <xdr:sp>
      <xdr:nvSpPr>
        <xdr:cNvPr id="7" name="正方形/長方形 4"/>
        <xdr:cNvSpPr>
          <a:spLocks/>
        </xdr:cNvSpPr>
      </xdr:nvSpPr>
      <xdr:spPr>
        <a:xfrm>
          <a:off x="6648450" y="200025"/>
          <a:ext cx="3781425" cy="895350"/>
        </a:xfrm>
        <a:prstGeom prst="rect">
          <a:avLst/>
        </a:prstGeom>
        <a:solidFill>
          <a:srgbClr val="DBEEF4"/>
        </a:solidFill>
        <a:ln w="5715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ファイル名を「</a:t>
          </a:r>
          <a:r>
            <a:rPr lang="en-US" cap="none" sz="1200" b="1" i="0" u="none" baseline="0">
              <a:solidFill>
                <a:srgbClr val="FF0000"/>
              </a:solidFill>
            </a:rPr>
            <a:t>アンコン申込書（団体名）</a:t>
          </a:r>
          <a:r>
            <a:rPr lang="en-US" cap="none" sz="1100" b="0" i="0" u="none" baseline="0">
              <a:solidFill>
                <a:srgbClr val="000000"/>
              </a:solidFill>
            </a:rPr>
            <a:t>」として下記のアドレスに送信してください。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takei-2u@sakai-school.ed.jp</a:t>
          </a:r>
        </a:p>
      </xdr:txBody>
    </xdr:sp>
    <xdr:clientData/>
  </xdr:twoCellAnchor>
  <xdr:twoCellAnchor>
    <xdr:from>
      <xdr:col>4</xdr:col>
      <xdr:colOff>628650</xdr:colOff>
      <xdr:row>5</xdr:row>
      <xdr:rowOff>200025</xdr:rowOff>
    </xdr:from>
    <xdr:to>
      <xdr:col>5</xdr:col>
      <xdr:colOff>1123950</xdr:colOff>
      <xdr:row>9</xdr:row>
      <xdr:rowOff>19050</xdr:rowOff>
    </xdr:to>
    <xdr:sp>
      <xdr:nvSpPr>
        <xdr:cNvPr id="8" name="角丸四角形 14"/>
        <xdr:cNvSpPr>
          <a:spLocks/>
        </xdr:cNvSpPr>
      </xdr:nvSpPr>
      <xdr:spPr>
        <a:xfrm>
          <a:off x="2609850" y="1247775"/>
          <a:ext cx="1771650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中・高は該当する番号を選んで下さい。小・大・一般は空白で大丈夫です。</a:t>
          </a:r>
        </a:p>
      </xdr:txBody>
    </xdr:sp>
    <xdr:clientData/>
  </xdr:twoCellAnchor>
  <xdr:twoCellAnchor>
    <xdr:from>
      <xdr:col>1</xdr:col>
      <xdr:colOff>152400</xdr:colOff>
      <xdr:row>8</xdr:row>
      <xdr:rowOff>47625</xdr:rowOff>
    </xdr:from>
    <xdr:to>
      <xdr:col>4</xdr:col>
      <xdr:colOff>695325</xdr:colOff>
      <xdr:row>11</xdr:row>
      <xdr:rowOff>66675</xdr:rowOff>
    </xdr:to>
    <xdr:sp>
      <xdr:nvSpPr>
        <xdr:cNvPr id="9" name="直線矢印コネクタ 15"/>
        <xdr:cNvSpPr>
          <a:spLocks/>
        </xdr:cNvSpPr>
      </xdr:nvSpPr>
      <xdr:spPr>
        <a:xfrm flipH="1">
          <a:off x="304800" y="1724025"/>
          <a:ext cx="2371725" cy="647700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Y101"/>
  <sheetViews>
    <sheetView zoomScalePageLayoutView="0" workbookViewId="0" topLeftCell="A1">
      <selection activeCell="P21" sqref="P21"/>
    </sheetView>
  </sheetViews>
  <sheetFormatPr defaultColWidth="9.140625" defaultRowHeight="15"/>
  <cols>
    <col min="2" max="2" width="10.140625" style="0" bestFit="1" customWidth="1"/>
    <col min="4" max="4" width="12.8515625" style="0" bestFit="1" customWidth="1"/>
    <col min="7" max="7" width="7.8515625" style="0" bestFit="1" customWidth="1"/>
    <col min="8" max="9" width="18.421875" style="0" bestFit="1" customWidth="1"/>
    <col min="10" max="10" width="13.8515625" style="0" bestFit="1" customWidth="1"/>
    <col min="11" max="11" width="31.00390625" style="0" bestFit="1" customWidth="1"/>
    <col min="13" max="13" width="27.28125" style="0" bestFit="1" customWidth="1"/>
  </cols>
  <sheetData>
    <row r="2" spans="2:25" ht="14.25" thickBot="1">
      <c r="B2" s="3" t="s">
        <v>2</v>
      </c>
      <c r="C2" s="3" t="s">
        <v>0</v>
      </c>
      <c r="D2" s="3" t="s">
        <v>4</v>
      </c>
      <c r="E2" s="3" t="s">
        <v>11</v>
      </c>
      <c r="G2" s="13" t="s">
        <v>229</v>
      </c>
      <c r="H2" s="13" t="s">
        <v>222</v>
      </c>
      <c r="I2" s="13" t="s">
        <v>3</v>
      </c>
      <c r="J2" s="13" t="s">
        <v>223</v>
      </c>
      <c r="K2" s="13" t="s">
        <v>352</v>
      </c>
      <c r="M2" s="28" t="s">
        <v>342</v>
      </c>
      <c r="O2" s="28" t="s">
        <v>1039</v>
      </c>
      <c r="P2" s="28" t="s">
        <v>1040</v>
      </c>
      <c r="Q2" s="28" t="s">
        <v>1041</v>
      </c>
      <c r="R2" s="28" t="s">
        <v>1042</v>
      </c>
      <c r="S2" s="28" t="s">
        <v>1043</v>
      </c>
      <c r="U2" s="28" t="s">
        <v>1044</v>
      </c>
      <c r="V2" s="28" t="s">
        <v>1045</v>
      </c>
      <c r="W2" s="28" t="s">
        <v>1046</v>
      </c>
      <c r="X2" s="28" t="s">
        <v>1047</v>
      </c>
      <c r="Y2" s="28" t="s">
        <v>1048</v>
      </c>
    </row>
    <row r="3" spans="2:25" ht="14.25" thickTop="1">
      <c r="B3" s="2" t="s">
        <v>221</v>
      </c>
      <c r="C3" s="2" t="s">
        <v>225</v>
      </c>
      <c r="D3" s="2" t="s">
        <v>13</v>
      </c>
      <c r="E3" s="2">
        <v>1</v>
      </c>
      <c r="G3" s="2" t="s">
        <v>242</v>
      </c>
      <c r="H3" s="2" t="s">
        <v>243</v>
      </c>
      <c r="I3" s="2" t="s">
        <v>244</v>
      </c>
      <c r="J3" s="2" t="s">
        <v>466</v>
      </c>
      <c r="K3" s="2" t="s">
        <v>230</v>
      </c>
      <c r="M3" t="s">
        <v>400</v>
      </c>
      <c r="O3">
        <v>8</v>
      </c>
      <c r="P3">
        <v>3</v>
      </c>
      <c r="Q3">
        <v>4</v>
      </c>
      <c r="R3">
        <v>1</v>
      </c>
      <c r="S3">
        <v>2</v>
      </c>
      <c r="U3">
        <v>3</v>
      </c>
      <c r="V3">
        <v>2</v>
      </c>
      <c r="W3">
        <v>11</v>
      </c>
      <c r="X3">
        <v>1</v>
      </c>
      <c r="Y3">
        <v>8</v>
      </c>
    </row>
    <row r="4" spans="2:25" ht="13.5">
      <c r="B4" s="1" t="s">
        <v>222</v>
      </c>
      <c r="C4" s="1" t="s">
        <v>1</v>
      </c>
      <c r="D4" s="1" t="s">
        <v>12</v>
      </c>
      <c r="E4" s="1">
        <v>2</v>
      </c>
      <c r="G4" s="12" t="s">
        <v>245</v>
      </c>
      <c r="H4" s="12" t="s">
        <v>246</v>
      </c>
      <c r="I4" s="12" t="s">
        <v>247</v>
      </c>
      <c r="J4" s="12" t="s">
        <v>467</v>
      </c>
      <c r="K4" s="12" t="s">
        <v>248</v>
      </c>
      <c r="M4" t="s">
        <v>401</v>
      </c>
      <c r="O4">
        <v>15</v>
      </c>
      <c r="P4">
        <v>5</v>
      </c>
      <c r="Q4">
        <v>7</v>
      </c>
      <c r="R4">
        <v>6</v>
      </c>
      <c r="S4">
        <v>10</v>
      </c>
      <c r="U4">
        <v>10</v>
      </c>
      <c r="V4">
        <v>6</v>
      </c>
      <c r="W4">
        <v>14</v>
      </c>
      <c r="X4">
        <v>4</v>
      </c>
      <c r="Y4">
        <v>12</v>
      </c>
    </row>
    <row r="5" spans="2:25" ht="13.5">
      <c r="B5" s="1" t="s">
        <v>3</v>
      </c>
      <c r="C5" s="1" t="s">
        <v>226</v>
      </c>
      <c r="D5" s="1" t="s">
        <v>14</v>
      </c>
      <c r="E5" s="1">
        <v>3</v>
      </c>
      <c r="G5" s="12" t="s">
        <v>249</v>
      </c>
      <c r="H5" s="12" t="s">
        <v>250</v>
      </c>
      <c r="I5" s="12" t="s">
        <v>251</v>
      </c>
      <c r="J5" s="12" t="s">
        <v>468</v>
      </c>
      <c r="K5" s="12" t="s">
        <v>231</v>
      </c>
      <c r="M5" t="s">
        <v>402</v>
      </c>
      <c r="O5">
        <v>30</v>
      </c>
      <c r="P5">
        <v>13</v>
      </c>
      <c r="Q5">
        <v>25</v>
      </c>
      <c r="R5">
        <v>9</v>
      </c>
      <c r="S5">
        <v>14</v>
      </c>
      <c r="U5">
        <v>22</v>
      </c>
      <c r="V5">
        <v>9</v>
      </c>
      <c r="W5">
        <v>26</v>
      </c>
      <c r="X5">
        <v>5</v>
      </c>
      <c r="Y5">
        <v>13</v>
      </c>
    </row>
    <row r="6" spans="2:25" ht="13.5">
      <c r="B6" s="1" t="s">
        <v>223</v>
      </c>
      <c r="C6" s="1" t="s">
        <v>227</v>
      </c>
      <c r="D6" s="1" t="s">
        <v>56</v>
      </c>
      <c r="E6" s="1">
        <v>4</v>
      </c>
      <c r="G6" s="12" t="s">
        <v>252</v>
      </c>
      <c r="H6" s="12" t="s">
        <v>253</v>
      </c>
      <c r="I6" s="12" t="s">
        <v>254</v>
      </c>
      <c r="J6" s="12" t="s">
        <v>469</v>
      </c>
      <c r="K6" s="12" t="s">
        <v>255</v>
      </c>
      <c r="M6" t="s">
        <v>403</v>
      </c>
      <c r="O6">
        <v>35</v>
      </c>
      <c r="P6">
        <v>16</v>
      </c>
      <c r="Q6">
        <v>36</v>
      </c>
      <c r="R6">
        <v>11</v>
      </c>
      <c r="S6">
        <v>23</v>
      </c>
      <c r="U6">
        <v>31</v>
      </c>
      <c r="V6">
        <v>15</v>
      </c>
      <c r="X6">
        <v>7</v>
      </c>
      <c r="Y6">
        <v>27</v>
      </c>
    </row>
    <row r="7" spans="2:25" ht="13.5">
      <c r="B7" s="1" t="s">
        <v>352</v>
      </c>
      <c r="C7" s="1" t="s">
        <v>228</v>
      </c>
      <c r="D7" s="1" t="s">
        <v>15</v>
      </c>
      <c r="E7" s="1">
        <v>5</v>
      </c>
      <c r="G7" s="12" t="s">
        <v>256</v>
      </c>
      <c r="H7" s="12" t="s">
        <v>257</v>
      </c>
      <c r="I7" s="12" t="s">
        <v>258</v>
      </c>
      <c r="J7" s="12" t="s">
        <v>470</v>
      </c>
      <c r="K7" s="12" t="s">
        <v>259</v>
      </c>
      <c r="M7" t="s">
        <v>363</v>
      </c>
      <c r="O7">
        <v>37</v>
      </c>
      <c r="P7">
        <v>19</v>
      </c>
      <c r="R7">
        <v>12</v>
      </c>
      <c r="S7">
        <v>27</v>
      </c>
      <c r="V7">
        <v>16</v>
      </c>
      <c r="X7">
        <v>18</v>
      </c>
      <c r="Y7">
        <v>30</v>
      </c>
    </row>
    <row r="8" spans="2:25" ht="13.5">
      <c r="B8" s="1"/>
      <c r="C8" s="1" t="s">
        <v>224</v>
      </c>
      <c r="D8" s="1" t="s">
        <v>16</v>
      </c>
      <c r="E8" s="1">
        <v>6</v>
      </c>
      <c r="G8" s="12" t="s">
        <v>260</v>
      </c>
      <c r="H8" s="12" t="s">
        <v>261</v>
      </c>
      <c r="I8" s="12" t="s">
        <v>262</v>
      </c>
      <c r="J8" s="12"/>
      <c r="K8" s="12" t="s">
        <v>263</v>
      </c>
      <c r="M8" t="s">
        <v>405</v>
      </c>
      <c r="P8">
        <v>20</v>
      </c>
      <c r="R8">
        <v>17</v>
      </c>
      <c r="S8">
        <v>30</v>
      </c>
      <c r="V8">
        <v>17</v>
      </c>
      <c r="X8">
        <v>23</v>
      </c>
      <c r="Y8">
        <v>33</v>
      </c>
    </row>
    <row r="9" spans="2:24" ht="13.5">
      <c r="B9" s="1"/>
      <c r="C9" s="1"/>
      <c r="D9" s="1" t="s">
        <v>968</v>
      </c>
      <c r="E9" s="1">
        <v>7</v>
      </c>
      <c r="G9" s="12"/>
      <c r="H9" s="12" t="s">
        <v>264</v>
      </c>
      <c r="I9" s="12" t="s">
        <v>265</v>
      </c>
      <c r="J9" s="12"/>
      <c r="K9" s="12" t="s">
        <v>232</v>
      </c>
      <c r="M9" t="s">
        <v>406</v>
      </c>
      <c r="P9">
        <v>22</v>
      </c>
      <c r="R9">
        <v>18</v>
      </c>
      <c r="V9">
        <v>19</v>
      </c>
      <c r="X9">
        <v>25</v>
      </c>
    </row>
    <row r="10" spans="2:24" ht="13.5">
      <c r="B10" s="1"/>
      <c r="C10" s="1"/>
      <c r="D10" s="1" t="s">
        <v>969</v>
      </c>
      <c r="E10" s="1">
        <v>8</v>
      </c>
      <c r="G10" s="12"/>
      <c r="H10" s="12" t="s">
        <v>244</v>
      </c>
      <c r="I10" s="12" t="s">
        <v>266</v>
      </c>
      <c r="J10" s="12"/>
      <c r="K10" s="12" t="s">
        <v>267</v>
      </c>
      <c r="M10" t="s">
        <v>407</v>
      </c>
      <c r="P10">
        <v>24</v>
      </c>
      <c r="R10">
        <v>21</v>
      </c>
      <c r="V10">
        <v>20</v>
      </c>
      <c r="X10">
        <v>29</v>
      </c>
    </row>
    <row r="11" spans="2:24" ht="13.5">
      <c r="B11" s="1"/>
      <c r="C11" s="1"/>
      <c r="D11" s="1" t="s">
        <v>17</v>
      </c>
      <c r="E11" s="1">
        <v>9</v>
      </c>
      <c r="G11" s="12"/>
      <c r="H11" s="12" t="s">
        <v>268</v>
      </c>
      <c r="I11" s="12" t="s">
        <v>269</v>
      </c>
      <c r="J11" s="12"/>
      <c r="K11" s="12" t="s">
        <v>270</v>
      </c>
      <c r="M11" t="s">
        <v>408</v>
      </c>
      <c r="P11">
        <v>28</v>
      </c>
      <c r="R11">
        <v>26</v>
      </c>
      <c r="V11">
        <v>21</v>
      </c>
      <c r="X11">
        <v>32</v>
      </c>
    </row>
    <row r="12" spans="2:22" ht="13.5">
      <c r="B12" s="1"/>
      <c r="C12" s="1"/>
      <c r="D12" s="1" t="s">
        <v>509</v>
      </c>
      <c r="E12" s="1">
        <v>10</v>
      </c>
      <c r="G12" s="12"/>
      <c r="H12" s="12" t="s">
        <v>254</v>
      </c>
      <c r="I12" s="12" t="s">
        <v>271</v>
      </c>
      <c r="J12" s="12"/>
      <c r="K12" s="12" t="s">
        <v>233</v>
      </c>
      <c r="M12" t="s">
        <v>404</v>
      </c>
      <c r="P12">
        <v>29</v>
      </c>
      <c r="R12">
        <v>27</v>
      </c>
      <c r="V12">
        <v>24</v>
      </c>
    </row>
    <row r="13" spans="2:22" ht="13.5">
      <c r="B13" s="1"/>
      <c r="C13" s="1"/>
      <c r="D13" s="1" t="s">
        <v>18</v>
      </c>
      <c r="E13" s="1">
        <v>11</v>
      </c>
      <c r="G13" s="12"/>
      <c r="H13" s="12" t="s">
        <v>272</v>
      </c>
      <c r="I13" s="12" t="s">
        <v>273</v>
      </c>
      <c r="J13" s="12"/>
      <c r="K13" s="12" t="s">
        <v>234</v>
      </c>
      <c r="M13" t="s">
        <v>409</v>
      </c>
      <c r="P13">
        <v>31</v>
      </c>
      <c r="R13">
        <v>32</v>
      </c>
      <c r="V13">
        <v>28</v>
      </c>
    </row>
    <row r="14" spans="2:18" ht="13.5">
      <c r="B14" s="1"/>
      <c r="C14" s="1"/>
      <c r="D14" s="1" t="s">
        <v>101</v>
      </c>
      <c r="E14" s="1">
        <v>12</v>
      </c>
      <c r="G14" s="12"/>
      <c r="H14" s="12" t="s">
        <v>274</v>
      </c>
      <c r="I14" s="12" t="s">
        <v>275</v>
      </c>
      <c r="J14" s="12"/>
      <c r="K14" s="12" t="s">
        <v>235</v>
      </c>
      <c r="M14" t="s">
        <v>410</v>
      </c>
      <c r="P14">
        <v>33</v>
      </c>
      <c r="R14">
        <v>34</v>
      </c>
    </row>
    <row r="15" spans="2:16" ht="13.5">
      <c r="B15" s="1"/>
      <c r="C15" s="1"/>
      <c r="D15" s="1"/>
      <c r="E15" s="1"/>
      <c r="G15" s="12"/>
      <c r="H15" s="12" t="s">
        <v>276</v>
      </c>
      <c r="I15" s="12" t="s">
        <v>225</v>
      </c>
      <c r="J15" s="12"/>
      <c r="K15" s="12" t="s">
        <v>236</v>
      </c>
      <c r="M15" t="s">
        <v>369</v>
      </c>
      <c r="P15">
        <v>38</v>
      </c>
    </row>
    <row r="16" spans="2:16" ht="13.5">
      <c r="B16" s="1"/>
      <c r="C16" s="1"/>
      <c r="D16" s="1"/>
      <c r="E16" s="1"/>
      <c r="G16" s="12"/>
      <c r="H16" s="12" t="s">
        <v>278</v>
      </c>
      <c r="I16" s="12" t="s">
        <v>277</v>
      </c>
      <c r="J16" s="12"/>
      <c r="K16" s="12" t="s">
        <v>237</v>
      </c>
      <c r="M16" t="s">
        <v>411</v>
      </c>
      <c r="P16">
        <v>39</v>
      </c>
    </row>
    <row r="17" spans="2:13" ht="13.5">
      <c r="B17" s="1"/>
      <c r="C17" s="1"/>
      <c r="D17" s="1"/>
      <c r="E17" s="1"/>
      <c r="G17" s="12"/>
      <c r="H17" s="12" t="s">
        <v>279</v>
      </c>
      <c r="I17" s="12" t="s">
        <v>334</v>
      </c>
      <c r="J17" s="12"/>
      <c r="K17" s="12" t="s">
        <v>281</v>
      </c>
      <c r="M17" t="s">
        <v>412</v>
      </c>
    </row>
    <row r="18" spans="2:13" ht="13.5">
      <c r="B18" s="1"/>
      <c r="C18" s="1"/>
      <c r="D18" s="1"/>
      <c r="E18" s="1"/>
      <c r="G18" s="12"/>
      <c r="H18" s="12" t="s">
        <v>266</v>
      </c>
      <c r="I18" s="12" t="s">
        <v>280</v>
      </c>
      <c r="J18" s="12"/>
      <c r="K18" s="12" t="s">
        <v>283</v>
      </c>
      <c r="M18" t="s">
        <v>413</v>
      </c>
    </row>
    <row r="19" spans="2:13" ht="13.5">
      <c r="B19" s="1"/>
      <c r="C19" s="1"/>
      <c r="D19" s="1"/>
      <c r="E19" s="1"/>
      <c r="G19" s="12"/>
      <c r="H19" s="12" t="s">
        <v>269</v>
      </c>
      <c r="I19" s="12" t="s">
        <v>282</v>
      </c>
      <c r="J19" s="12"/>
      <c r="K19" s="12" t="s">
        <v>238</v>
      </c>
      <c r="M19" t="s">
        <v>414</v>
      </c>
    </row>
    <row r="20" spans="2:13" ht="13.5">
      <c r="B20" s="1"/>
      <c r="C20" s="1"/>
      <c r="D20" s="1"/>
      <c r="E20" s="1"/>
      <c r="G20" s="12"/>
      <c r="H20" s="12" t="s">
        <v>284</v>
      </c>
      <c r="I20" s="12" t="s">
        <v>227</v>
      </c>
      <c r="J20" s="12"/>
      <c r="K20" s="12" t="s">
        <v>239</v>
      </c>
      <c r="M20" t="s">
        <v>415</v>
      </c>
    </row>
    <row r="21" spans="2:13" ht="13.5">
      <c r="B21" s="1"/>
      <c r="C21" s="1"/>
      <c r="D21" s="1"/>
      <c r="E21" s="1"/>
      <c r="G21" s="12"/>
      <c r="H21" s="12" t="s">
        <v>286</v>
      </c>
      <c r="I21" s="12" t="s">
        <v>285</v>
      </c>
      <c r="J21" s="12"/>
      <c r="K21" s="12" t="s">
        <v>240</v>
      </c>
      <c r="M21" t="s">
        <v>416</v>
      </c>
    </row>
    <row r="22" spans="7:13" ht="13.5">
      <c r="G22" s="12"/>
      <c r="H22" s="12" t="s">
        <v>288</v>
      </c>
      <c r="I22" s="12" t="s">
        <v>287</v>
      </c>
      <c r="J22" s="12"/>
      <c r="K22" s="12" t="s">
        <v>241</v>
      </c>
      <c r="M22" t="s">
        <v>417</v>
      </c>
    </row>
    <row r="23" spans="7:13" ht="13.5">
      <c r="G23" s="12"/>
      <c r="H23" s="12" t="s">
        <v>290</v>
      </c>
      <c r="I23" s="12" t="s">
        <v>289</v>
      </c>
      <c r="J23" s="12"/>
      <c r="K23" s="12" t="s">
        <v>292</v>
      </c>
      <c r="M23" t="s">
        <v>418</v>
      </c>
    </row>
    <row r="24" spans="7:13" ht="13.5">
      <c r="G24" s="12"/>
      <c r="H24" s="12" t="s">
        <v>293</v>
      </c>
      <c r="I24" s="12" t="s">
        <v>291</v>
      </c>
      <c r="J24" s="12"/>
      <c r="K24" s="12" t="s">
        <v>295</v>
      </c>
      <c r="M24" t="s">
        <v>419</v>
      </c>
    </row>
    <row r="25" spans="7:13" ht="13.5">
      <c r="G25" s="12"/>
      <c r="H25" s="12" t="s">
        <v>296</v>
      </c>
      <c r="I25" s="12" t="s">
        <v>294</v>
      </c>
      <c r="J25" s="12"/>
      <c r="K25" s="12"/>
      <c r="M25" t="s">
        <v>420</v>
      </c>
    </row>
    <row r="26" spans="7:13" ht="13.5">
      <c r="G26" s="12"/>
      <c r="H26" s="12" t="s">
        <v>298</v>
      </c>
      <c r="I26" s="12" t="s">
        <v>297</v>
      </c>
      <c r="J26" s="12"/>
      <c r="K26" s="12"/>
      <c r="M26" t="s">
        <v>421</v>
      </c>
    </row>
    <row r="27" spans="7:13" ht="13.5">
      <c r="G27" s="12"/>
      <c r="H27" s="12" t="s">
        <v>300</v>
      </c>
      <c r="I27" s="12" t="s">
        <v>299</v>
      </c>
      <c r="J27" s="12"/>
      <c r="K27" s="12"/>
      <c r="M27" t="s">
        <v>423</v>
      </c>
    </row>
    <row r="28" spans="7:13" ht="13.5">
      <c r="G28" s="12"/>
      <c r="H28" s="12" t="s">
        <v>302</v>
      </c>
      <c r="I28" s="12" t="s">
        <v>301</v>
      </c>
      <c r="J28" s="12"/>
      <c r="K28" s="12"/>
      <c r="M28" t="s">
        <v>424</v>
      </c>
    </row>
    <row r="29" spans="7:13" ht="13.5">
      <c r="G29" s="12"/>
      <c r="H29" s="12" t="s">
        <v>304</v>
      </c>
      <c r="I29" s="12" t="s">
        <v>303</v>
      </c>
      <c r="J29" s="12"/>
      <c r="K29" s="12"/>
      <c r="M29" t="s">
        <v>422</v>
      </c>
    </row>
    <row r="30" spans="7:13" ht="13.5">
      <c r="G30" s="12"/>
      <c r="H30" s="12" t="s">
        <v>271</v>
      </c>
      <c r="I30" s="12" t="s">
        <v>305</v>
      </c>
      <c r="J30" s="12"/>
      <c r="K30" s="12"/>
      <c r="M30" t="s">
        <v>425</v>
      </c>
    </row>
    <row r="31" spans="7:13" ht="13.5">
      <c r="G31" s="12"/>
      <c r="H31" s="12" t="s">
        <v>252</v>
      </c>
      <c r="I31" s="12"/>
      <c r="J31" s="12"/>
      <c r="K31" s="12"/>
      <c r="M31" t="s">
        <v>426</v>
      </c>
    </row>
    <row r="32" spans="7:13" ht="13.5">
      <c r="G32" s="12"/>
      <c r="H32" s="12" t="s">
        <v>273</v>
      </c>
      <c r="I32" s="12"/>
      <c r="J32" s="12"/>
      <c r="K32" s="12"/>
      <c r="M32" t="s">
        <v>381</v>
      </c>
    </row>
    <row r="33" spans="7:13" ht="13.5">
      <c r="G33" s="12"/>
      <c r="H33" s="12" t="s">
        <v>275</v>
      </c>
      <c r="I33" s="12"/>
      <c r="J33" s="12"/>
      <c r="K33" s="12"/>
      <c r="M33" t="s">
        <v>427</v>
      </c>
    </row>
    <row r="34" spans="7:13" ht="13.5">
      <c r="G34" s="12"/>
      <c r="H34" s="12" t="s">
        <v>306</v>
      </c>
      <c r="I34" s="12"/>
      <c r="J34" s="12"/>
      <c r="K34" s="12"/>
      <c r="M34" t="s">
        <v>428</v>
      </c>
    </row>
    <row r="35" spans="7:13" ht="13.5">
      <c r="G35" s="12"/>
      <c r="H35" s="12" t="s">
        <v>307</v>
      </c>
      <c r="I35" s="12"/>
      <c r="J35" s="12"/>
      <c r="K35" s="12"/>
      <c r="M35" t="s">
        <v>429</v>
      </c>
    </row>
    <row r="36" spans="7:13" ht="13.5">
      <c r="G36" s="12"/>
      <c r="H36" s="12" t="s">
        <v>225</v>
      </c>
      <c r="I36" s="12"/>
      <c r="J36" s="12"/>
      <c r="K36" s="12"/>
      <c r="M36" t="s">
        <v>430</v>
      </c>
    </row>
    <row r="37" spans="7:13" ht="13.5">
      <c r="G37" s="12"/>
      <c r="H37" s="12" t="s">
        <v>282</v>
      </c>
      <c r="I37" s="12"/>
      <c r="J37" s="12"/>
      <c r="K37" s="12"/>
      <c r="M37" t="s">
        <v>432</v>
      </c>
    </row>
    <row r="38" spans="7:13" ht="13.5">
      <c r="G38" s="12"/>
      <c r="H38" s="12" t="s">
        <v>308</v>
      </c>
      <c r="I38" s="12"/>
      <c r="J38" s="12"/>
      <c r="K38" s="12"/>
      <c r="M38" t="s">
        <v>433</v>
      </c>
    </row>
    <row r="39" spans="7:13" ht="13.5">
      <c r="G39" s="12"/>
      <c r="H39" s="12" t="s">
        <v>309</v>
      </c>
      <c r="I39" s="12"/>
      <c r="J39" s="12"/>
      <c r="K39" s="12"/>
      <c r="M39" t="s">
        <v>434</v>
      </c>
    </row>
    <row r="40" spans="7:13" ht="13.5">
      <c r="G40" s="12"/>
      <c r="H40" s="12" t="s">
        <v>310</v>
      </c>
      <c r="I40" s="12"/>
      <c r="J40" s="12"/>
      <c r="K40" s="12"/>
      <c r="M40" t="s">
        <v>435</v>
      </c>
    </row>
    <row r="41" spans="7:13" ht="13.5">
      <c r="G41" s="12"/>
      <c r="H41" s="12" t="s">
        <v>311</v>
      </c>
      <c r="I41" s="12"/>
      <c r="J41" s="12"/>
      <c r="K41" s="12"/>
      <c r="M41" t="s">
        <v>436</v>
      </c>
    </row>
    <row r="42" spans="7:13" ht="13.5">
      <c r="G42" s="12"/>
      <c r="H42" s="12" t="s">
        <v>312</v>
      </c>
      <c r="I42" s="12"/>
      <c r="J42" s="12"/>
      <c r="K42" s="12"/>
      <c r="M42" t="s">
        <v>431</v>
      </c>
    </row>
    <row r="43" spans="7:13" ht="13.5">
      <c r="G43" s="12"/>
      <c r="H43" s="12" t="s">
        <v>313</v>
      </c>
      <c r="I43" s="12"/>
      <c r="J43" s="12"/>
      <c r="K43" s="12"/>
      <c r="M43" t="s">
        <v>437</v>
      </c>
    </row>
    <row r="44" spans="7:13" ht="13.5">
      <c r="G44" s="12"/>
      <c r="H44" s="12" t="s">
        <v>314</v>
      </c>
      <c r="I44" s="12"/>
      <c r="J44" s="12"/>
      <c r="K44" s="12"/>
      <c r="M44" t="s">
        <v>438</v>
      </c>
    </row>
    <row r="45" spans="7:13" ht="13.5">
      <c r="G45" s="12"/>
      <c r="H45" s="12" t="s">
        <v>315</v>
      </c>
      <c r="I45" s="12"/>
      <c r="J45" s="12"/>
      <c r="K45" s="12"/>
      <c r="M45" t="s">
        <v>439</v>
      </c>
    </row>
    <row r="46" spans="7:13" ht="13.5">
      <c r="G46" s="12"/>
      <c r="H46" s="12" t="s">
        <v>316</v>
      </c>
      <c r="I46" s="12"/>
      <c r="J46" s="12"/>
      <c r="K46" s="12"/>
      <c r="M46" t="s">
        <v>440</v>
      </c>
    </row>
    <row r="47" spans="7:13" ht="13.5">
      <c r="G47" s="12"/>
      <c r="H47" s="12" t="s">
        <v>317</v>
      </c>
      <c r="I47" s="12"/>
      <c r="J47" s="12"/>
      <c r="K47" s="12"/>
      <c r="M47" t="s">
        <v>441</v>
      </c>
    </row>
    <row r="48" spans="7:13" ht="13.5">
      <c r="G48" s="12"/>
      <c r="H48" s="12" t="s">
        <v>318</v>
      </c>
      <c r="I48" s="12"/>
      <c r="J48" s="12"/>
      <c r="K48" s="12"/>
      <c r="M48" t="s">
        <v>442</v>
      </c>
    </row>
    <row r="49" spans="7:13" ht="13.5">
      <c r="G49" s="12"/>
      <c r="H49" s="12" t="s">
        <v>319</v>
      </c>
      <c r="I49" s="12"/>
      <c r="J49" s="12"/>
      <c r="K49" s="12"/>
      <c r="M49" t="s">
        <v>443</v>
      </c>
    </row>
    <row r="50" spans="7:13" ht="13.5">
      <c r="G50" s="12"/>
      <c r="H50" s="12" t="s">
        <v>320</v>
      </c>
      <c r="I50" s="12"/>
      <c r="J50" s="12"/>
      <c r="K50" s="12"/>
      <c r="M50" t="s">
        <v>444</v>
      </c>
    </row>
    <row r="51" spans="7:13" ht="13.5">
      <c r="G51" s="12"/>
      <c r="H51" s="12" t="s">
        <v>321</v>
      </c>
      <c r="I51" s="12"/>
      <c r="J51" s="12"/>
      <c r="K51" s="12"/>
      <c r="M51" t="s">
        <v>445</v>
      </c>
    </row>
    <row r="52" spans="7:13" ht="13.5">
      <c r="G52" s="12"/>
      <c r="H52" s="12" t="s">
        <v>322</v>
      </c>
      <c r="I52" s="12"/>
      <c r="J52" s="12"/>
      <c r="K52" s="12"/>
      <c r="M52" t="s">
        <v>446</v>
      </c>
    </row>
    <row r="53" spans="7:13" ht="13.5">
      <c r="G53" s="12"/>
      <c r="H53" s="12" t="s">
        <v>323</v>
      </c>
      <c r="I53" s="12"/>
      <c r="J53" s="12"/>
      <c r="K53" s="12"/>
      <c r="M53" t="s">
        <v>447</v>
      </c>
    </row>
    <row r="54" spans="7:13" ht="13.5">
      <c r="G54" s="12"/>
      <c r="H54" s="12" t="s">
        <v>324</v>
      </c>
      <c r="I54" s="12"/>
      <c r="J54" s="12"/>
      <c r="K54" s="12"/>
      <c r="M54" t="s">
        <v>448</v>
      </c>
    </row>
    <row r="55" spans="7:13" ht="13.5">
      <c r="G55" s="12"/>
      <c r="H55" s="12" t="s">
        <v>325</v>
      </c>
      <c r="I55" s="12"/>
      <c r="J55" s="12"/>
      <c r="K55" s="12"/>
      <c r="M55" t="s">
        <v>449</v>
      </c>
    </row>
    <row r="56" spans="7:13" ht="13.5">
      <c r="G56" s="12"/>
      <c r="H56" s="12" t="s">
        <v>326</v>
      </c>
      <c r="I56" s="12"/>
      <c r="J56" s="12"/>
      <c r="K56" s="12"/>
      <c r="M56" t="s">
        <v>450</v>
      </c>
    </row>
    <row r="57" spans="7:13" ht="13.5">
      <c r="G57" s="12"/>
      <c r="H57" s="12" t="s">
        <v>327</v>
      </c>
      <c r="I57" s="12"/>
      <c r="J57" s="12"/>
      <c r="K57" s="12"/>
      <c r="M57" t="s">
        <v>451</v>
      </c>
    </row>
    <row r="58" spans="7:13" ht="13.5">
      <c r="G58" s="12"/>
      <c r="H58" s="12" t="s">
        <v>328</v>
      </c>
      <c r="I58" s="12"/>
      <c r="J58" s="12"/>
      <c r="K58" s="12"/>
      <c r="M58" t="s">
        <v>452</v>
      </c>
    </row>
    <row r="59" spans="7:13" ht="13.5">
      <c r="G59" s="12"/>
      <c r="H59" s="12" t="s">
        <v>329</v>
      </c>
      <c r="I59" s="12"/>
      <c r="J59" s="12"/>
      <c r="K59" s="12"/>
      <c r="M59" t="s">
        <v>453</v>
      </c>
    </row>
    <row r="60" spans="7:13" ht="13.5">
      <c r="G60" s="12"/>
      <c r="H60" s="12" t="s">
        <v>330</v>
      </c>
      <c r="I60" s="12"/>
      <c r="J60" s="12"/>
      <c r="K60" s="12"/>
      <c r="M60" t="s">
        <v>454</v>
      </c>
    </row>
    <row r="61" spans="7:13" ht="13.5">
      <c r="G61" s="12"/>
      <c r="H61" s="12" t="s">
        <v>331</v>
      </c>
      <c r="I61" s="12"/>
      <c r="J61" s="12"/>
      <c r="K61" s="12"/>
      <c r="M61" t="s">
        <v>456</v>
      </c>
    </row>
    <row r="62" spans="7:13" ht="13.5">
      <c r="G62" s="12"/>
      <c r="H62" s="12" t="s">
        <v>332</v>
      </c>
      <c r="I62" s="12"/>
      <c r="J62" s="12"/>
      <c r="K62" s="12"/>
      <c r="M62" t="s">
        <v>455</v>
      </c>
    </row>
    <row r="63" spans="7:13" ht="13.5">
      <c r="G63" s="12"/>
      <c r="H63" s="12" t="s">
        <v>333</v>
      </c>
      <c r="I63" s="12"/>
      <c r="J63" s="12"/>
      <c r="K63" s="12"/>
      <c r="M63" t="s">
        <v>457</v>
      </c>
    </row>
    <row r="64" spans="7:13" ht="13.5">
      <c r="G64" s="12"/>
      <c r="H64" s="12"/>
      <c r="I64" s="12"/>
      <c r="J64" s="12"/>
      <c r="K64" s="12"/>
      <c r="M64" t="s">
        <v>458</v>
      </c>
    </row>
    <row r="65" spans="7:13" ht="13.5">
      <c r="G65" s="12"/>
      <c r="H65" s="12"/>
      <c r="I65" s="12"/>
      <c r="J65" s="12"/>
      <c r="K65" s="12"/>
      <c r="M65" t="s">
        <v>459</v>
      </c>
    </row>
    <row r="66" spans="7:13" ht="13.5">
      <c r="G66" s="12"/>
      <c r="H66" s="12"/>
      <c r="I66" s="12"/>
      <c r="J66" s="12"/>
      <c r="K66" s="12"/>
      <c r="M66" t="s">
        <v>460</v>
      </c>
    </row>
    <row r="67" spans="7:13" ht="13.5">
      <c r="G67" s="12"/>
      <c r="H67" s="12"/>
      <c r="I67" s="12"/>
      <c r="J67" s="12"/>
      <c r="K67" s="12"/>
      <c r="M67" t="s">
        <v>461</v>
      </c>
    </row>
    <row r="68" spans="7:13" ht="13.5">
      <c r="G68" s="12"/>
      <c r="H68" s="12"/>
      <c r="I68" s="12"/>
      <c r="J68" s="12"/>
      <c r="K68" s="12"/>
      <c r="M68" t="s">
        <v>382</v>
      </c>
    </row>
    <row r="69" spans="7:13" ht="13.5">
      <c r="G69" s="12"/>
      <c r="H69" s="12"/>
      <c r="I69" s="12"/>
      <c r="J69" s="12"/>
      <c r="K69" s="12"/>
      <c r="M69" t="s">
        <v>368</v>
      </c>
    </row>
    <row r="70" spans="7:13" ht="13.5">
      <c r="G70" s="12"/>
      <c r="H70" s="12"/>
      <c r="I70" s="12"/>
      <c r="J70" s="12"/>
      <c r="K70" s="12"/>
      <c r="M70" t="s">
        <v>378</v>
      </c>
    </row>
    <row r="71" spans="7:13" ht="13.5">
      <c r="G71" s="12"/>
      <c r="H71" s="12"/>
      <c r="I71" s="12"/>
      <c r="J71" s="12"/>
      <c r="K71" s="12"/>
      <c r="M71" t="s">
        <v>390</v>
      </c>
    </row>
    <row r="72" spans="7:13" ht="13.5">
      <c r="G72" s="12"/>
      <c r="H72" s="12"/>
      <c r="I72" s="12"/>
      <c r="J72" s="12"/>
      <c r="K72" s="12"/>
      <c r="M72" t="s">
        <v>364</v>
      </c>
    </row>
    <row r="73" spans="7:13" ht="13.5">
      <c r="G73" s="12"/>
      <c r="H73" s="12"/>
      <c r="I73" s="12"/>
      <c r="J73" s="12"/>
      <c r="K73" s="12"/>
      <c r="M73" t="s">
        <v>388</v>
      </c>
    </row>
    <row r="74" spans="7:13" ht="13.5">
      <c r="G74" s="12"/>
      <c r="H74" s="12"/>
      <c r="I74" s="12"/>
      <c r="J74" s="12"/>
      <c r="K74" s="12"/>
      <c r="M74" t="s">
        <v>391</v>
      </c>
    </row>
    <row r="75" spans="7:13" ht="13.5">
      <c r="G75" s="12"/>
      <c r="H75" s="12"/>
      <c r="I75" s="12"/>
      <c r="J75" s="12"/>
      <c r="K75" s="12"/>
      <c r="M75" t="s">
        <v>377</v>
      </c>
    </row>
    <row r="76" spans="7:13" ht="13.5">
      <c r="G76" s="12"/>
      <c r="H76" s="12"/>
      <c r="I76" s="12"/>
      <c r="J76" s="12"/>
      <c r="K76" s="12"/>
      <c r="M76" t="s">
        <v>379</v>
      </c>
    </row>
    <row r="77" spans="7:13" ht="13.5">
      <c r="G77" s="12"/>
      <c r="H77" s="12"/>
      <c r="I77" s="12"/>
      <c r="J77" s="12"/>
      <c r="K77" s="12"/>
      <c r="M77" t="s">
        <v>380</v>
      </c>
    </row>
    <row r="78" spans="7:13" ht="13.5">
      <c r="G78" s="12"/>
      <c r="H78" s="12"/>
      <c r="I78" s="12"/>
      <c r="J78" s="12"/>
      <c r="K78" s="12"/>
      <c r="M78" t="s">
        <v>370</v>
      </c>
    </row>
    <row r="79" spans="7:13" ht="13.5">
      <c r="G79" s="12"/>
      <c r="H79" s="12"/>
      <c r="I79" s="12"/>
      <c r="J79" s="12"/>
      <c r="K79" s="12"/>
      <c r="M79" t="s">
        <v>371</v>
      </c>
    </row>
    <row r="80" spans="7:13" ht="13.5">
      <c r="G80" s="12"/>
      <c r="H80" s="12"/>
      <c r="I80" s="12"/>
      <c r="J80" s="12"/>
      <c r="K80" s="12"/>
      <c r="M80" t="s">
        <v>372</v>
      </c>
    </row>
    <row r="81" spans="7:13" ht="13.5">
      <c r="G81" s="12"/>
      <c r="H81" s="12"/>
      <c r="I81" s="12"/>
      <c r="J81" s="12"/>
      <c r="K81" s="12"/>
      <c r="M81" t="s">
        <v>392</v>
      </c>
    </row>
    <row r="82" spans="7:13" ht="13.5">
      <c r="G82" s="12"/>
      <c r="H82" s="12"/>
      <c r="I82" s="12"/>
      <c r="J82" s="12"/>
      <c r="K82" s="12"/>
      <c r="M82" t="s">
        <v>393</v>
      </c>
    </row>
    <row r="83" spans="7:13" ht="13.5">
      <c r="G83" s="12"/>
      <c r="H83" s="12"/>
      <c r="I83" s="12"/>
      <c r="J83" s="12"/>
      <c r="K83" s="12"/>
      <c r="M83" t="s">
        <v>373</v>
      </c>
    </row>
    <row r="84" spans="7:13" ht="13.5">
      <c r="G84" s="12"/>
      <c r="H84" s="12"/>
      <c r="I84" s="12"/>
      <c r="J84" s="12"/>
      <c r="K84" s="12"/>
      <c r="M84" t="s">
        <v>383</v>
      </c>
    </row>
    <row r="85" spans="7:13" ht="13.5">
      <c r="G85" s="12"/>
      <c r="H85" s="12"/>
      <c r="I85" s="12"/>
      <c r="J85" s="12"/>
      <c r="K85" s="12"/>
      <c r="M85" t="s">
        <v>366</v>
      </c>
    </row>
    <row r="86" spans="7:13" ht="13.5">
      <c r="G86" s="12"/>
      <c r="H86" s="12"/>
      <c r="I86" s="12"/>
      <c r="J86" s="12"/>
      <c r="K86" s="12"/>
      <c r="M86" t="s">
        <v>394</v>
      </c>
    </row>
    <row r="87" spans="7:13" ht="13.5">
      <c r="G87" s="12"/>
      <c r="H87" s="12"/>
      <c r="I87" s="12"/>
      <c r="J87" s="12"/>
      <c r="K87" s="12"/>
      <c r="M87" t="s">
        <v>384</v>
      </c>
    </row>
    <row r="88" spans="7:13" ht="13.5">
      <c r="G88" s="12"/>
      <c r="H88" s="12"/>
      <c r="I88" s="12"/>
      <c r="J88" s="12"/>
      <c r="K88" s="12"/>
      <c r="M88" t="s">
        <v>385</v>
      </c>
    </row>
    <row r="89" spans="7:13" ht="13.5">
      <c r="G89" s="12"/>
      <c r="H89" s="12"/>
      <c r="I89" s="12"/>
      <c r="J89" s="12"/>
      <c r="K89" s="12"/>
      <c r="M89" t="s">
        <v>386</v>
      </c>
    </row>
    <row r="90" spans="7:13" ht="13.5">
      <c r="G90" s="12"/>
      <c r="H90" s="12"/>
      <c r="I90" s="12"/>
      <c r="J90" s="12"/>
      <c r="K90" s="12"/>
      <c r="M90" t="s">
        <v>389</v>
      </c>
    </row>
    <row r="91" spans="7:13" ht="13.5">
      <c r="G91" s="12"/>
      <c r="H91" s="12"/>
      <c r="I91" s="12"/>
      <c r="J91" s="12"/>
      <c r="K91" s="12"/>
      <c r="M91" t="s">
        <v>399</v>
      </c>
    </row>
    <row r="92" spans="7:13" ht="13.5">
      <c r="G92" s="12"/>
      <c r="H92" s="12"/>
      <c r="I92" s="12"/>
      <c r="J92" s="12"/>
      <c r="K92" s="12"/>
      <c r="M92" t="s">
        <v>374</v>
      </c>
    </row>
    <row r="93" spans="7:13" ht="13.5">
      <c r="G93" s="12"/>
      <c r="H93" s="12"/>
      <c r="I93" s="12"/>
      <c r="J93" s="12"/>
      <c r="K93" s="12"/>
      <c r="M93" t="s">
        <v>365</v>
      </c>
    </row>
    <row r="94" spans="7:13" ht="13.5">
      <c r="G94" s="12"/>
      <c r="H94" s="12"/>
      <c r="I94" s="12"/>
      <c r="J94" s="12"/>
      <c r="K94" s="12"/>
      <c r="M94" t="s">
        <v>375</v>
      </c>
    </row>
    <row r="95" spans="7:13" ht="13.5">
      <c r="G95" s="12"/>
      <c r="H95" s="12"/>
      <c r="I95" s="12"/>
      <c r="J95" s="12"/>
      <c r="K95" s="12"/>
      <c r="M95" t="s">
        <v>387</v>
      </c>
    </row>
    <row r="96" spans="7:13" ht="13.5">
      <c r="G96" s="12"/>
      <c r="H96" s="12"/>
      <c r="I96" s="12"/>
      <c r="J96" s="12"/>
      <c r="K96" s="12"/>
      <c r="M96" t="s">
        <v>395</v>
      </c>
    </row>
    <row r="97" spans="7:13" ht="13.5">
      <c r="G97" s="12"/>
      <c r="H97" s="12"/>
      <c r="I97" s="12"/>
      <c r="J97" s="12"/>
      <c r="K97" s="12"/>
      <c r="M97" t="s">
        <v>396</v>
      </c>
    </row>
    <row r="98" spans="7:13" ht="13.5">
      <c r="G98" s="12"/>
      <c r="H98" s="12"/>
      <c r="I98" s="12"/>
      <c r="J98" s="12"/>
      <c r="K98" s="12"/>
      <c r="M98" t="s">
        <v>367</v>
      </c>
    </row>
    <row r="99" spans="7:13" ht="13.5">
      <c r="G99" s="12"/>
      <c r="H99" s="12"/>
      <c r="I99" s="12"/>
      <c r="J99" s="12"/>
      <c r="K99" s="12"/>
      <c r="M99" t="s">
        <v>397</v>
      </c>
    </row>
    <row r="100" spans="7:13" ht="13.5">
      <c r="G100" s="12"/>
      <c r="H100" s="12"/>
      <c r="I100" s="12"/>
      <c r="J100" s="12"/>
      <c r="K100" s="12"/>
      <c r="M100" t="s">
        <v>376</v>
      </c>
    </row>
    <row r="101" spans="7:13" ht="13.5">
      <c r="G101" s="12"/>
      <c r="H101" s="12"/>
      <c r="I101" s="12"/>
      <c r="J101" s="12"/>
      <c r="K101" s="12"/>
      <c r="M101" t="s">
        <v>398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649"/>
  <sheetViews>
    <sheetView tabSelected="1" zoomScalePageLayoutView="0" workbookViewId="0" topLeftCell="A19">
      <selection activeCell="E32" sqref="E32"/>
    </sheetView>
  </sheetViews>
  <sheetFormatPr defaultColWidth="9.140625" defaultRowHeight="16.5" customHeight="1"/>
  <cols>
    <col min="1" max="1" width="2.28125" style="4" customWidth="1"/>
    <col min="2" max="2" width="4.421875" style="4" bestFit="1" customWidth="1"/>
    <col min="3" max="3" width="15.7109375" style="4" customWidth="1"/>
    <col min="4" max="4" width="7.28125" style="4" customWidth="1"/>
    <col min="5" max="10" width="19.140625" style="4" customWidth="1"/>
    <col min="11" max="12" width="7.8515625" style="4" customWidth="1"/>
    <col min="13" max="16" width="21.421875" style="4" customWidth="1"/>
    <col min="17" max="17" width="7.140625" style="4" customWidth="1"/>
    <col min="18" max="18" width="19.421875" style="4" bestFit="1" customWidth="1"/>
    <col min="19" max="16384" width="9.00390625" style="4" customWidth="1"/>
  </cols>
  <sheetData>
    <row r="1" spans="3:10" ht="16.5" customHeight="1" thickBot="1">
      <c r="C1" s="110" t="s">
        <v>1049</v>
      </c>
      <c r="D1" s="110"/>
      <c r="E1" s="110"/>
      <c r="F1" s="110"/>
      <c r="G1" s="110"/>
      <c r="H1" s="110"/>
      <c r="I1" s="27"/>
      <c r="J1" s="27"/>
    </row>
    <row r="2" spans="3:17" ht="16.5" customHeight="1">
      <c r="C2" s="110"/>
      <c r="D2" s="110"/>
      <c r="E2" s="110"/>
      <c r="F2" s="110"/>
      <c r="G2" s="110"/>
      <c r="H2" s="110"/>
      <c r="I2" s="27"/>
      <c r="J2" s="27"/>
      <c r="M2" s="117" t="s">
        <v>19</v>
      </c>
      <c r="N2" s="118"/>
      <c r="O2" s="118"/>
      <c r="P2" s="118"/>
      <c r="Q2" s="119"/>
    </row>
    <row r="3" spans="13:17" ht="16.5" customHeight="1" thickBot="1">
      <c r="M3" s="120"/>
      <c r="N3" s="121"/>
      <c r="O3" s="121"/>
      <c r="P3" s="121"/>
      <c r="Q3" s="122"/>
    </row>
    <row r="4" spans="3:17" ht="16.5" customHeight="1" thickBot="1">
      <c r="C4" s="108"/>
      <c r="D4" s="109"/>
      <c r="E4" s="5" t="s">
        <v>2</v>
      </c>
      <c r="M4" s="114" t="s">
        <v>22</v>
      </c>
      <c r="N4" s="115"/>
      <c r="O4" s="115"/>
      <c r="P4" s="115"/>
      <c r="Q4" s="116"/>
    </row>
    <row r="5" spans="3:17" ht="16.5" customHeight="1" thickBot="1">
      <c r="C5" s="16"/>
      <c r="M5" s="111" t="s">
        <v>20</v>
      </c>
      <c r="N5" s="112"/>
      <c r="O5" s="112"/>
      <c r="P5" s="112"/>
      <c r="Q5" s="113"/>
    </row>
    <row r="6" spans="3:17" ht="16.5" customHeight="1" thickBot="1">
      <c r="C6" s="108"/>
      <c r="D6" s="109"/>
      <c r="E6" s="15" t="s">
        <v>353</v>
      </c>
      <c r="F6" s="14"/>
      <c r="G6" s="14"/>
      <c r="H6" s="14"/>
      <c r="M6" s="111" t="s">
        <v>21</v>
      </c>
      <c r="N6" s="112"/>
      <c r="O6" s="112"/>
      <c r="P6" s="112"/>
      <c r="Q6" s="113"/>
    </row>
    <row r="7" spans="9:17" ht="16.5" customHeight="1" thickBot="1">
      <c r="I7" s="45" t="s">
        <v>361</v>
      </c>
      <c r="J7" s="46" t="s">
        <v>362</v>
      </c>
      <c r="M7" s="6"/>
      <c r="N7" s="7"/>
      <c r="O7" s="7"/>
      <c r="P7" s="7"/>
      <c r="Q7" s="8"/>
    </row>
    <row r="8" spans="3:17" ht="16.5" customHeight="1" thickBot="1">
      <c r="C8" s="108"/>
      <c r="D8" s="109"/>
      <c r="E8" s="5">
        <f>IF(C4="小学校","小学校",IF(C4="中学校","中学校",IF(C4="高校","高等学校","")))</f>
      </c>
      <c r="I8" s="77"/>
      <c r="J8" s="78"/>
      <c r="M8" s="6"/>
      <c r="N8" s="7"/>
      <c r="O8" s="7"/>
      <c r="P8" s="7"/>
      <c r="Q8" s="8"/>
    </row>
    <row r="9" spans="3:17" ht="16.5" customHeight="1" thickBot="1">
      <c r="C9" s="26" t="s">
        <v>213</v>
      </c>
      <c r="I9" s="45" t="s">
        <v>464</v>
      </c>
      <c r="J9" s="46" t="s">
        <v>465</v>
      </c>
      <c r="M9" s="9"/>
      <c r="N9" s="10"/>
      <c r="O9" s="10"/>
      <c r="P9" s="10"/>
      <c r="Q9" s="11"/>
    </row>
    <row r="10" spans="3:10" ht="16.5" customHeight="1" thickBot="1">
      <c r="C10" s="26"/>
      <c r="I10" s="77"/>
      <c r="J10" s="78"/>
    </row>
    <row r="11" spans="3:16" ht="16.5" customHeight="1" thickBot="1">
      <c r="C11" s="26"/>
      <c r="M11" s="139" t="s">
        <v>335</v>
      </c>
      <c r="N11" s="140"/>
      <c r="O11" s="123" t="s">
        <v>336</v>
      </c>
      <c r="P11" s="124"/>
    </row>
    <row r="12" spans="2:16" ht="16.5" customHeight="1">
      <c r="B12" s="98"/>
      <c r="C12" s="101" t="s">
        <v>4</v>
      </c>
      <c r="D12" s="103" t="s">
        <v>11</v>
      </c>
      <c r="E12" s="105" t="s">
        <v>335</v>
      </c>
      <c r="F12" s="106"/>
      <c r="G12" s="105" t="s">
        <v>336</v>
      </c>
      <c r="H12" s="106"/>
      <c r="I12" s="105" t="s">
        <v>337</v>
      </c>
      <c r="J12" s="107"/>
      <c r="M12" s="18"/>
      <c r="N12" s="19"/>
      <c r="O12" s="18"/>
      <c r="P12" s="19"/>
    </row>
    <row r="13" spans="2:16" ht="16.5" customHeight="1">
      <c r="B13" s="99"/>
      <c r="C13" s="102"/>
      <c r="D13" s="104"/>
      <c r="E13" s="36" t="s">
        <v>339</v>
      </c>
      <c r="F13" s="37" t="s">
        <v>338</v>
      </c>
      <c r="G13" s="36" t="s">
        <v>339</v>
      </c>
      <c r="H13" s="37" t="s">
        <v>338</v>
      </c>
      <c r="I13" s="36" t="s">
        <v>339</v>
      </c>
      <c r="J13" s="38" t="s">
        <v>338</v>
      </c>
      <c r="M13" s="21"/>
      <c r="N13" s="22"/>
      <c r="O13" s="21"/>
      <c r="P13" s="22"/>
    </row>
    <row r="14" spans="2:16" ht="16.5" customHeight="1" thickBot="1">
      <c r="B14" s="99"/>
      <c r="C14" s="70"/>
      <c r="D14" s="72"/>
      <c r="E14" s="73"/>
      <c r="F14" s="74"/>
      <c r="G14" s="73"/>
      <c r="H14" s="74"/>
      <c r="I14" s="75"/>
      <c r="J14" s="76"/>
      <c r="M14" s="93"/>
      <c r="N14" s="93"/>
      <c r="O14" s="93"/>
      <c r="P14" s="93"/>
    </row>
    <row r="15" spans="2:16" ht="16.5" customHeight="1">
      <c r="B15" s="99"/>
      <c r="C15" s="39" t="s">
        <v>341</v>
      </c>
      <c r="D15" s="40" t="s">
        <v>346</v>
      </c>
      <c r="E15" s="41" t="s">
        <v>342</v>
      </c>
      <c r="F15" s="42" t="s">
        <v>343</v>
      </c>
      <c r="G15" s="43" t="s">
        <v>344</v>
      </c>
      <c r="H15" s="44" t="s">
        <v>345</v>
      </c>
      <c r="I15" s="63"/>
      <c r="J15" s="64"/>
      <c r="M15" s="93"/>
      <c r="N15" s="94"/>
      <c r="O15" s="93"/>
      <c r="P15" s="93"/>
    </row>
    <row r="16" spans="2:16" ht="16.5" customHeight="1" thickBot="1">
      <c r="B16" s="100"/>
      <c r="C16" s="71"/>
      <c r="D16" s="79"/>
      <c r="E16" s="80"/>
      <c r="F16" s="81"/>
      <c r="G16" s="82"/>
      <c r="H16" s="83"/>
      <c r="I16" s="65"/>
      <c r="J16" s="66"/>
      <c r="M16" s="93"/>
      <c r="N16" s="94"/>
      <c r="O16" s="93"/>
      <c r="P16" s="93"/>
    </row>
    <row r="17" spans="3:16" ht="16.5" customHeight="1" thickBot="1">
      <c r="C17" s="33"/>
      <c r="D17" s="34"/>
      <c r="E17" s="35"/>
      <c r="F17" s="35"/>
      <c r="G17" s="35"/>
      <c r="H17" s="35"/>
      <c r="I17" s="35"/>
      <c r="J17" s="35"/>
      <c r="M17" s="93"/>
      <c r="N17" s="94"/>
      <c r="O17" s="93"/>
      <c r="P17" s="93"/>
    </row>
    <row r="18" spans="2:16" ht="16.5" customHeight="1">
      <c r="B18" s="98"/>
      <c r="C18" s="101" t="s">
        <v>4</v>
      </c>
      <c r="D18" s="103" t="s">
        <v>11</v>
      </c>
      <c r="E18" s="105" t="s">
        <v>335</v>
      </c>
      <c r="F18" s="106"/>
      <c r="G18" s="105" t="s">
        <v>336</v>
      </c>
      <c r="H18" s="106"/>
      <c r="I18" s="105" t="s">
        <v>337</v>
      </c>
      <c r="J18" s="107"/>
      <c r="M18" s="93"/>
      <c r="N18" s="94"/>
      <c r="O18" s="93"/>
      <c r="P18" s="93"/>
    </row>
    <row r="19" spans="2:16" ht="16.5" customHeight="1">
      <c r="B19" s="99"/>
      <c r="C19" s="102"/>
      <c r="D19" s="104"/>
      <c r="E19" s="36" t="s">
        <v>339</v>
      </c>
      <c r="F19" s="37" t="s">
        <v>338</v>
      </c>
      <c r="G19" s="36" t="s">
        <v>339</v>
      </c>
      <c r="H19" s="37" t="s">
        <v>338</v>
      </c>
      <c r="I19" s="36" t="s">
        <v>339</v>
      </c>
      <c r="J19" s="38" t="s">
        <v>338</v>
      </c>
      <c r="M19" s="93"/>
      <c r="N19" s="94"/>
      <c r="O19" s="93"/>
      <c r="P19" s="93"/>
    </row>
    <row r="20" spans="2:16" ht="16.5" customHeight="1" thickBot="1">
      <c r="B20" s="99"/>
      <c r="C20" s="70"/>
      <c r="D20" s="72"/>
      <c r="E20" s="73"/>
      <c r="F20" s="74"/>
      <c r="G20" s="73"/>
      <c r="H20" s="74"/>
      <c r="I20" s="75"/>
      <c r="J20" s="76"/>
      <c r="M20" s="93"/>
      <c r="N20" s="94"/>
      <c r="O20" s="93"/>
      <c r="P20" s="94"/>
    </row>
    <row r="21" spans="2:16" ht="16.5" customHeight="1">
      <c r="B21" s="99"/>
      <c r="C21" s="39" t="s">
        <v>341</v>
      </c>
      <c r="D21" s="40" t="s">
        <v>346</v>
      </c>
      <c r="E21" s="41" t="s">
        <v>342</v>
      </c>
      <c r="F21" s="42" t="s">
        <v>343</v>
      </c>
      <c r="G21" s="43" t="s">
        <v>344</v>
      </c>
      <c r="H21" s="44" t="s">
        <v>345</v>
      </c>
      <c r="I21" s="63"/>
      <c r="J21" s="64"/>
      <c r="M21" s="93"/>
      <c r="N21" s="94"/>
      <c r="O21" s="93"/>
      <c r="P21" s="94"/>
    </row>
    <row r="22" spans="2:16" ht="16.5" customHeight="1" thickBot="1">
      <c r="B22" s="100"/>
      <c r="C22" s="71"/>
      <c r="D22" s="79"/>
      <c r="E22" s="80"/>
      <c r="F22" s="81"/>
      <c r="G22" s="82"/>
      <c r="H22" s="83"/>
      <c r="I22" s="65"/>
      <c r="J22" s="66"/>
      <c r="M22" s="93"/>
      <c r="N22" s="94"/>
      <c r="O22" s="93"/>
      <c r="P22" s="94"/>
    </row>
    <row r="23" spans="3:16" ht="16.5" customHeight="1" thickBot="1">
      <c r="C23" s="33"/>
      <c r="D23" s="34"/>
      <c r="E23" s="35"/>
      <c r="F23" s="35"/>
      <c r="G23" s="35"/>
      <c r="H23" s="35"/>
      <c r="I23" s="35"/>
      <c r="J23" s="35"/>
      <c r="M23" s="93"/>
      <c r="N23" s="94"/>
      <c r="O23" s="93"/>
      <c r="P23" s="94"/>
    </row>
    <row r="24" spans="2:16" ht="16.5" customHeight="1">
      <c r="B24" s="98"/>
      <c r="C24" s="101" t="s">
        <v>4</v>
      </c>
      <c r="D24" s="103" t="s">
        <v>11</v>
      </c>
      <c r="E24" s="105" t="s">
        <v>335</v>
      </c>
      <c r="F24" s="106"/>
      <c r="G24" s="105" t="s">
        <v>336</v>
      </c>
      <c r="H24" s="106"/>
      <c r="I24" s="105" t="s">
        <v>337</v>
      </c>
      <c r="J24" s="107"/>
      <c r="M24" s="93"/>
      <c r="N24" s="94"/>
      <c r="O24" s="93"/>
      <c r="P24" s="94"/>
    </row>
    <row r="25" spans="2:16" ht="16.5" customHeight="1">
      <c r="B25" s="99"/>
      <c r="C25" s="102"/>
      <c r="D25" s="104"/>
      <c r="E25" s="36" t="s">
        <v>339</v>
      </c>
      <c r="F25" s="37" t="s">
        <v>338</v>
      </c>
      <c r="G25" s="36" t="s">
        <v>339</v>
      </c>
      <c r="H25" s="37" t="s">
        <v>338</v>
      </c>
      <c r="I25" s="36" t="s">
        <v>339</v>
      </c>
      <c r="J25" s="38" t="s">
        <v>338</v>
      </c>
      <c r="M25" s="93"/>
      <c r="N25" s="94"/>
      <c r="O25" s="93"/>
      <c r="P25" s="94"/>
    </row>
    <row r="26" spans="2:16" ht="16.5" customHeight="1" thickBot="1">
      <c r="B26" s="99"/>
      <c r="C26" s="70"/>
      <c r="D26" s="72"/>
      <c r="E26" s="73"/>
      <c r="F26" s="74"/>
      <c r="G26" s="73"/>
      <c r="H26" s="74"/>
      <c r="I26" s="75"/>
      <c r="J26" s="76"/>
      <c r="M26" s="93"/>
      <c r="N26" s="94"/>
      <c r="O26" s="93"/>
      <c r="P26" s="94"/>
    </row>
    <row r="27" spans="2:16" ht="16.5" customHeight="1">
      <c r="B27" s="99"/>
      <c r="C27" s="39" t="s">
        <v>341</v>
      </c>
      <c r="D27" s="40" t="s">
        <v>346</v>
      </c>
      <c r="E27" s="41" t="s">
        <v>342</v>
      </c>
      <c r="F27" s="42" t="s">
        <v>343</v>
      </c>
      <c r="G27" s="43" t="s">
        <v>344</v>
      </c>
      <c r="H27" s="44" t="s">
        <v>345</v>
      </c>
      <c r="I27" s="63"/>
      <c r="J27" s="64"/>
      <c r="M27" s="93"/>
      <c r="N27" s="94"/>
      <c r="O27" s="93"/>
      <c r="P27" s="94"/>
    </row>
    <row r="28" spans="2:16" ht="16.5" customHeight="1" thickBot="1">
      <c r="B28" s="100"/>
      <c r="C28" s="71"/>
      <c r="D28" s="79"/>
      <c r="E28" s="80"/>
      <c r="F28" s="81"/>
      <c r="G28" s="82"/>
      <c r="H28" s="83"/>
      <c r="I28" s="65"/>
      <c r="J28" s="66"/>
      <c r="M28" s="93"/>
      <c r="N28" s="94"/>
      <c r="O28" s="93"/>
      <c r="P28" s="94"/>
    </row>
    <row r="29" spans="13:16" ht="16.5" customHeight="1" thickBot="1">
      <c r="M29" s="93"/>
      <c r="N29" s="94"/>
      <c r="O29" s="93"/>
      <c r="P29" s="94"/>
    </row>
    <row r="30" spans="2:16" ht="16.5" customHeight="1">
      <c r="B30" s="98"/>
      <c r="C30" s="101" t="s">
        <v>4</v>
      </c>
      <c r="D30" s="103" t="s">
        <v>11</v>
      </c>
      <c r="E30" s="105" t="s">
        <v>335</v>
      </c>
      <c r="F30" s="106"/>
      <c r="G30" s="105" t="s">
        <v>336</v>
      </c>
      <c r="H30" s="106"/>
      <c r="I30" s="105" t="s">
        <v>337</v>
      </c>
      <c r="J30" s="107"/>
      <c r="M30" s="93"/>
      <c r="N30" s="94"/>
      <c r="O30" s="93"/>
      <c r="P30" s="94"/>
    </row>
    <row r="31" spans="2:16" ht="16.5" customHeight="1">
      <c r="B31" s="99"/>
      <c r="C31" s="102"/>
      <c r="D31" s="104"/>
      <c r="E31" s="36" t="s">
        <v>339</v>
      </c>
      <c r="F31" s="37" t="s">
        <v>338</v>
      </c>
      <c r="G31" s="36" t="s">
        <v>339</v>
      </c>
      <c r="H31" s="37" t="s">
        <v>338</v>
      </c>
      <c r="I31" s="36" t="s">
        <v>339</v>
      </c>
      <c r="J31" s="38" t="s">
        <v>338</v>
      </c>
      <c r="M31" s="93"/>
      <c r="N31" s="94"/>
      <c r="O31" s="93"/>
      <c r="P31" s="94"/>
    </row>
    <row r="32" spans="2:16" ht="16.5" customHeight="1" thickBot="1">
      <c r="B32" s="99"/>
      <c r="C32" s="70"/>
      <c r="D32" s="72"/>
      <c r="E32" s="73"/>
      <c r="F32" s="74"/>
      <c r="G32" s="73"/>
      <c r="H32" s="74"/>
      <c r="I32" s="75"/>
      <c r="J32" s="76"/>
      <c r="M32" s="93"/>
      <c r="N32" s="94"/>
      <c r="O32" s="93"/>
      <c r="P32" s="94"/>
    </row>
    <row r="33" spans="2:16" ht="16.5" customHeight="1">
      <c r="B33" s="99"/>
      <c r="C33" s="39" t="s">
        <v>341</v>
      </c>
      <c r="D33" s="40" t="s">
        <v>346</v>
      </c>
      <c r="E33" s="41" t="s">
        <v>342</v>
      </c>
      <c r="F33" s="42" t="s">
        <v>343</v>
      </c>
      <c r="G33" s="43" t="s">
        <v>344</v>
      </c>
      <c r="H33" s="44" t="s">
        <v>345</v>
      </c>
      <c r="I33" s="63"/>
      <c r="J33" s="64"/>
      <c r="M33" s="93"/>
      <c r="N33" s="94"/>
      <c r="O33" s="93"/>
      <c r="P33" s="94"/>
    </row>
    <row r="34" spans="2:16" ht="16.5" customHeight="1" thickBot="1">
      <c r="B34" s="100"/>
      <c r="C34" s="71"/>
      <c r="D34" s="79"/>
      <c r="E34" s="80"/>
      <c r="F34" s="81"/>
      <c r="G34" s="82"/>
      <c r="H34" s="83"/>
      <c r="I34" s="65"/>
      <c r="J34" s="66"/>
      <c r="M34" s="93"/>
      <c r="N34" s="94"/>
      <c r="O34" s="93"/>
      <c r="P34" s="94"/>
    </row>
    <row r="35" spans="13:16" ht="16.5" customHeight="1">
      <c r="M35" s="93"/>
      <c r="N35" s="94"/>
      <c r="O35" s="93"/>
      <c r="P35" s="94"/>
    </row>
    <row r="36" spans="13:16" ht="16.5" customHeight="1" thickBot="1">
      <c r="M36" s="93"/>
      <c r="N36" s="94"/>
      <c r="O36" s="93"/>
      <c r="P36" s="94"/>
    </row>
    <row r="37" spans="3:16" ht="16.5" customHeight="1" thickBot="1" thickTop="1">
      <c r="C37" s="125" t="s">
        <v>137</v>
      </c>
      <c r="D37" s="126"/>
      <c r="E37" s="126"/>
      <c r="F37" s="126"/>
      <c r="G37" s="127"/>
      <c r="H37" s="32"/>
      <c r="I37" s="142" t="s">
        <v>472</v>
      </c>
      <c r="J37" s="143"/>
      <c r="M37" s="93"/>
      <c r="N37" s="94"/>
      <c r="O37" s="93"/>
      <c r="P37" s="94"/>
    </row>
    <row r="38" spans="3:16" ht="16.5" customHeight="1" thickBot="1" thickTop="1">
      <c r="C38" s="128"/>
      <c r="D38" s="129"/>
      <c r="E38" s="129"/>
      <c r="F38" s="129"/>
      <c r="G38" s="130"/>
      <c r="H38" s="32"/>
      <c r="I38" s="67">
        <v>1</v>
      </c>
      <c r="J38" s="16"/>
      <c r="M38" s="93"/>
      <c r="N38" s="94"/>
      <c r="O38" s="93"/>
      <c r="P38" s="94"/>
    </row>
    <row r="39" spans="3:16" ht="16.5" customHeight="1" thickBot="1" thickTop="1">
      <c r="C39" s="25" t="s">
        <v>471</v>
      </c>
      <c r="D39" s="137"/>
      <c r="E39" s="138"/>
      <c r="F39" s="146">
        <f>IF('入力'!J10="","")</f>
      </c>
      <c r="G39" s="147"/>
      <c r="H39" s="29"/>
      <c r="I39" s="144">
        <f>IF(C14="","",F14)</f>
      </c>
      <c r="J39" s="145"/>
      <c r="M39" s="93"/>
      <c r="N39" s="94"/>
      <c r="O39" s="93"/>
      <c r="P39" s="94"/>
    </row>
    <row r="40" spans="3:16" ht="16.5" customHeight="1" thickBot="1">
      <c r="C40" s="25"/>
      <c r="D40" s="141"/>
      <c r="E40" s="141"/>
      <c r="F40" s="30"/>
      <c r="G40" s="31"/>
      <c r="H40" s="30"/>
      <c r="I40" s="68" t="s">
        <v>473</v>
      </c>
      <c r="J40" s="69" t="s">
        <v>966</v>
      </c>
      <c r="M40" s="93"/>
      <c r="N40" s="94"/>
      <c r="O40" s="93"/>
      <c r="P40" s="94"/>
    </row>
    <row r="41" spans="3:16" ht="16.5" customHeight="1">
      <c r="C41" s="25" t="s">
        <v>139</v>
      </c>
      <c r="D41" s="131"/>
      <c r="E41" s="132"/>
      <c r="F41" s="146" t="s">
        <v>138</v>
      </c>
      <c r="G41" s="147"/>
      <c r="H41" s="29"/>
      <c r="I41" s="85"/>
      <c r="J41" s="86"/>
      <c r="M41" s="93"/>
      <c r="N41" s="94"/>
      <c r="O41" s="93"/>
      <c r="P41" s="94"/>
    </row>
    <row r="42" spans="3:16" ht="16.5" customHeight="1">
      <c r="C42" s="25" t="s">
        <v>140</v>
      </c>
      <c r="D42" s="135"/>
      <c r="E42" s="136"/>
      <c r="F42" s="148" t="s">
        <v>142</v>
      </c>
      <c r="G42" s="149"/>
      <c r="H42" s="30"/>
      <c r="I42" s="87"/>
      <c r="J42" s="88"/>
      <c r="M42" s="93"/>
      <c r="N42" s="94"/>
      <c r="O42" s="93"/>
      <c r="P42" s="94"/>
    </row>
    <row r="43" spans="3:16" ht="16.5" customHeight="1" thickBot="1">
      <c r="C43" s="25" t="s">
        <v>141</v>
      </c>
      <c r="D43" s="133"/>
      <c r="E43" s="134"/>
      <c r="F43" s="146" t="s">
        <v>340</v>
      </c>
      <c r="G43" s="147"/>
      <c r="H43" s="29"/>
      <c r="I43" s="87"/>
      <c r="J43" s="88"/>
      <c r="M43" s="93"/>
      <c r="N43" s="94"/>
      <c r="O43" s="93"/>
      <c r="P43" s="94"/>
    </row>
    <row r="44" spans="3:16" ht="16.5" customHeight="1" thickBot="1">
      <c r="C44" s="25"/>
      <c r="D44" s="16"/>
      <c r="E44" s="16"/>
      <c r="F44" s="30"/>
      <c r="G44" s="31"/>
      <c r="H44" s="30"/>
      <c r="I44" s="89"/>
      <c r="J44" s="90"/>
      <c r="M44" s="93"/>
      <c r="N44" s="94"/>
      <c r="O44" s="93"/>
      <c r="P44" s="94"/>
    </row>
    <row r="45" spans="3:16" ht="16.5" customHeight="1" thickBot="1" thickTop="1">
      <c r="C45" s="25" t="s">
        <v>355</v>
      </c>
      <c r="D45" s="150"/>
      <c r="E45" s="151"/>
      <c r="F45" s="152" t="s">
        <v>356</v>
      </c>
      <c r="G45" s="153"/>
      <c r="H45" s="30"/>
      <c r="I45" s="67">
        <v>2</v>
      </c>
      <c r="J45" s="16"/>
      <c r="M45" s="93"/>
      <c r="N45" s="94"/>
      <c r="O45" s="93"/>
      <c r="P45" s="94"/>
    </row>
    <row r="46" spans="3:16" ht="16.5" customHeight="1" thickBot="1" thickTop="1">
      <c r="C46" s="25" t="s">
        <v>354</v>
      </c>
      <c r="D46" s="154"/>
      <c r="E46" s="155"/>
      <c r="F46" s="156"/>
      <c r="G46" s="84" t="s">
        <v>357</v>
      </c>
      <c r="H46" s="30"/>
      <c r="I46" s="144">
        <f>IF(C20="","",F20)</f>
      </c>
      <c r="J46" s="145"/>
      <c r="M46" s="93"/>
      <c r="N46" s="94"/>
      <c r="O46" s="93"/>
      <c r="P46" s="94"/>
    </row>
    <row r="47" spans="3:16" ht="16.5" customHeight="1" thickBot="1">
      <c r="C47" s="47"/>
      <c r="D47" s="16"/>
      <c r="E47" s="16"/>
      <c r="F47" s="16"/>
      <c r="G47" s="48"/>
      <c r="I47" s="68" t="s">
        <v>473</v>
      </c>
      <c r="J47" s="69" t="s">
        <v>966</v>
      </c>
      <c r="M47" s="93"/>
      <c r="N47" s="94"/>
      <c r="O47" s="93"/>
      <c r="P47" s="94"/>
    </row>
    <row r="48" spans="3:16" ht="16.5" customHeight="1" thickBot="1">
      <c r="C48" s="25" t="s">
        <v>359</v>
      </c>
      <c r="D48" s="150"/>
      <c r="E48" s="151"/>
      <c r="F48" s="146" t="s">
        <v>360</v>
      </c>
      <c r="G48" s="147"/>
      <c r="I48" s="85"/>
      <c r="J48" s="86"/>
      <c r="M48" s="93"/>
      <c r="N48" s="94"/>
      <c r="O48" s="93"/>
      <c r="P48" s="94"/>
    </row>
    <row r="49" spans="3:16" ht="16.5" customHeight="1" thickBot="1">
      <c r="C49" s="25" t="s">
        <v>358</v>
      </c>
      <c r="D49" s="154"/>
      <c r="E49" s="155"/>
      <c r="F49" s="156"/>
      <c r="G49" s="48"/>
      <c r="I49" s="87"/>
      <c r="J49" s="88"/>
      <c r="M49" s="93"/>
      <c r="N49" s="94"/>
      <c r="O49" s="93"/>
      <c r="P49" s="94"/>
    </row>
    <row r="50" spans="3:16" ht="16.5" customHeight="1" thickBot="1">
      <c r="C50" s="49"/>
      <c r="D50" s="50"/>
      <c r="E50" s="50"/>
      <c r="F50" s="50"/>
      <c r="G50" s="51"/>
      <c r="I50" s="87"/>
      <c r="J50" s="88"/>
      <c r="M50" s="93"/>
      <c r="N50" s="94"/>
      <c r="O50" s="93"/>
      <c r="P50" s="94"/>
    </row>
    <row r="51" spans="9:16" ht="16.5" customHeight="1" thickBot="1">
      <c r="I51" s="89"/>
      <c r="J51" s="90"/>
      <c r="M51" s="93"/>
      <c r="N51" s="94"/>
      <c r="O51" s="93"/>
      <c r="P51" s="94"/>
    </row>
    <row r="52" spans="9:16" ht="16.5" customHeight="1" thickBot="1" thickTop="1">
      <c r="I52" s="67">
        <v>3</v>
      </c>
      <c r="J52" s="16"/>
      <c r="M52" s="93"/>
      <c r="N52" s="94"/>
      <c r="O52" s="93"/>
      <c r="P52" s="94"/>
    </row>
    <row r="53" spans="9:16" ht="16.5" customHeight="1" thickTop="1">
      <c r="I53" s="144">
        <f>IF(C26="","",F26)</f>
      </c>
      <c r="J53" s="145"/>
      <c r="M53" s="93"/>
      <c r="N53" s="94"/>
      <c r="O53" s="93"/>
      <c r="P53" s="94"/>
    </row>
    <row r="54" spans="9:16" ht="16.5" customHeight="1">
      <c r="I54" s="68" t="s">
        <v>473</v>
      </c>
      <c r="J54" s="69" t="s">
        <v>966</v>
      </c>
      <c r="M54" s="93"/>
      <c r="N54" s="94"/>
      <c r="O54" s="93"/>
      <c r="P54" s="94"/>
    </row>
    <row r="55" spans="9:16" ht="16.5" customHeight="1">
      <c r="I55" s="85"/>
      <c r="J55" s="86"/>
      <c r="M55" s="93"/>
      <c r="N55" s="94"/>
      <c r="O55" s="93"/>
      <c r="P55" s="94"/>
    </row>
    <row r="56" spans="9:16" ht="16.5" customHeight="1">
      <c r="I56" s="87"/>
      <c r="J56" s="88"/>
      <c r="M56" s="93"/>
      <c r="N56" s="94"/>
      <c r="O56" s="93"/>
      <c r="P56" s="94"/>
    </row>
    <row r="57" spans="9:16" ht="16.5" customHeight="1">
      <c r="I57" s="87"/>
      <c r="J57" s="88"/>
      <c r="M57" s="93"/>
      <c r="N57" s="94"/>
      <c r="O57" s="93"/>
      <c r="P57" s="94"/>
    </row>
    <row r="58" spans="9:16" ht="16.5" customHeight="1" thickBot="1">
      <c r="I58" s="89"/>
      <c r="J58" s="90"/>
      <c r="M58" s="93"/>
      <c r="N58" s="94"/>
      <c r="O58" s="93"/>
      <c r="P58" s="94"/>
    </row>
    <row r="59" spans="9:16" ht="16.5" customHeight="1" thickBot="1" thickTop="1">
      <c r="I59" s="67">
        <v>4</v>
      </c>
      <c r="J59" s="16"/>
      <c r="M59" s="93"/>
      <c r="N59" s="94"/>
      <c r="O59" s="93"/>
      <c r="P59" s="94"/>
    </row>
    <row r="60" spans="9:16" ht="16.5" customHeight="1" thickTop="1">
      <c r="I60" s="144">
        <f>IF(C32="","",F32)</f>
      </c>
      <c r="J60" s="145"/>
      <c r="M60" s="93"/>
      <c r="N60" s="94"/>
      <c r="O60" s="93"/>
      <c r="P60" s="94"/>
    </row>
    <row r="61" spans="9:16" ht="16.5" customHeight="1">
      <c r="I61" s="68" t="s">
        <v>473</v>
      </c>
      <c r="J61" s="69" t="s">
        <v>966</v>
      </c>
      <c r="M61" s="93"/>
      <c r="N61" s="94"/>
      <c r="O61" s="93"/>
      <c r="P61" s="94"/>
    </row>
    <row r="62" spans="9:16" ht="16.5" customHeight="1">
      <c r="I62" s="91"/>
      <c r="J62" s="92"/>
      <c r="M62" s="93"/>
      <c r="N62" s="94"/>
      <c r="O62" s="93"/>
      <c r="P62" s="94"/>
    </row>
    <row r="63" spans="9:16" ht="16.5" customHeight="1">
      <c r="I63" s="87"/>
      <c r="J63" s="88"/>
      <c r="M63" s="93"/>
      <c r="N63" s="94"/>
      <c r="O63" s="93"/>
      <c r="P63" s="94"/>
    </row>
    <row r="64" spans="9:16" ht="16.5" customHeight="1">
      <c r="I64" s="87"/>
      <c r="J64" s="88"/>
      <c r="M64" s="93"/>
      <c r="N64" s="94"/>
      <c r="O64" s="93"/>
      <c r="P64" s="94"/>
    </row>
    <row r="65" spans="9:16" ht="16.5" customHeight="1" thickBot="1">
      <c r="I65" s="89"/>
      <c r="J65" s="90"/>
      <c r="M65" s="93"/>
      <c r="N65" s="94"/>
      <c r="O65" s="93"/>
      <c r="P65" s="94"/>
    </row>
    <row r="66" spans="13:16" ht="16.5" customHeight="1" thickTop="1">
      <c r="M66" s="95"/>
      <c r="N66" s="96"/>
      <c r="O66" s="97"/>
      <c r="P66" s="96"/>
    </row>
    <row r="67" spans="13:16" ht="16.5" customHeight="1">
      <c r="M67" s="95"/>
      <c r="N67" s="96"/>
      <c r="O67" s="97"/>
      <c r="P67" s="96"/>
    </row>
    <row r="68" spans="13:16" ht="16.5" customHeight="1">
      <c r="M68" s="95"/>
      <c r="N68" s="96"/>
      <c r="O68" s="97"/>
      <c r="P68" s="96"/>
    </row>
    <row r="69" spans="13:16" ht="16.5" customHeight="1">
      <c r="M69" s="95"/>
      <c r="N69" s="96"/>
      <c r="O69" s="97"/>
      <c r="P69" s="96"/>
    </row>
    <row r="70" spans="13:16" ht="16.5" customHeight="1">
      <c r="M70" s="95"/>
      <c r="N70" s="96"/>
      <c r="O70" s="97"/>
      <c r="P70" s="96"/>
    </row>
    <row r="71" spans="13:16" ht="16.5" customHeight="1">
      <c r="M71" s="95"/>
      <c r="N71" s="96"/>
      <c r="O71" s="97"/>
      <c r="P71" s="96"/>
    </row>
    <row r="72" spans="13:16" ht="16.5" customHeight="1">
      <c r="M72" s="95"/>
      <c r="N72" s="96"/>
      <c r="O72" s="97"/>
      <c r="P72" s="96"/>
    </row>
    <row r="73" spans="13:16" ht="16.5" customHeight="1">
      <c r="M73" s="95"/>
      <c r="N73" s="96"/>
      <c r="O73" s="97"/>
      <c r="P73" s="96"/>
    </row>
    <row r="74" spans="13:16" ht="16.5" customHeight="1">
      <c r="M74" s="95"/>
      <c r="N74" s="96"/>
      <c r="O74" s="97"/>
      <c r="P74" s="96"/>
    </row>
    <row r="75" spans="13:16" ht="16.5" customHeight="1">
      <c r="M75" s="95"/>
      <c r="N75" s="96"/>
      <c r="O75" s="97"/>
      <c r="P75" s="96"/>
    </row>
    <row r="76" spans="13:16" ht="16.5" customHeight="1">
      <c r="M76" s="95"/>
      <c r="N76" s="96"/>
      <c r="O76" s="97"/>
      <c r="P76" s="96"/>
    </row>
    <row r="77" spans="13:16" ht="16.5" customHeight="1">
      <c r="M77" s="95"/>
      <c r="N77" s="96"/>
      <c r="O77" s="97"/>
      <c r="P77" s="96"/>
    </row>
    <row r="78" spans="13:16" ht="16.5" customHeight="1">
      <c r="M78" s="95"/>
      <c r="N78" s="96"/>
      <c r="O78" s="97"/>
      <c r="P78" s="96"/>
    </row>
    <row r="79" spans="13:16" ht="16.5" customHeight="1">
      <c r="M79" s="95"/>
      <c r="N79" s="96"/>
      <c r="O79" s="97"/>
      <c r="P79" s="96"/>
    </row>
    <row r="80" spans="13:16" ht="16.5" customHeight="1">
      <c r="M80" s="95"/>
      <c r="N80" s="96"/>
      <c r="O80" s="97"/>
      <c r="P80" s="96"/>
    </row>
    <row r="81" spans="13:16" ht="16.5" customHeight="1">
      <c r="M81" s="95"/>
      <c r="N81" s="96"/>
      <c r="O81" s="97"/>
      <c r="P81" s="96"/>
    </row>
    <row r="82" spans="13:16" ht="16.5" customHeight="1">
      <c r="M82" s="95"/>
      <c r="N82" s="96"/>
      <c r="O82" s="97"/>
      <c r="P82" s="96"/>
    </row>
    <row r="83" spans="13:16" ht="16.5" customHeight="1">
      <c r="M83" s="95"/>
      <c r="N83" s="96"/>
      <c r="O83" s="97"/>
      <c r="P83" s="96"/>
    </row>
    <row r="84" spans="13:16" ht="16.5" customHeight="1">
      <c r="M84" s="95"/>
      <c r="N84" s="96"/>
      <c r="O84" s="97"/>
      <c r="P84" s="96"/>
    </row>
    <row r="85" spans="13:16" ht="16.5" customHeight="1">
      <c r="M85" s="95"/>
      <c r="N85" s="96"/>
      <c r="O85" s="97"/>
      <c r="P85" s="96"/>
    </row>
    <row r="86" spans="13:16" ht="16.5" customHeight="1">
      <c r="M86" s="95"/>
      <c r="N86" s="96"/>
      <c r="O86" s="97"/>
      <c r="P86" s="96"/>
    </row>
    <row r="87" spans="13:16" ht="16.5" customHeight="1">
      <c r="M87" s="95"/>
      <c r="N87" s="96"/>
      <c r="O87" s="97"/>
      <c r="P87" s="96"/>
    </row>
    <row r="88" spans="13:16" ht="16.5" customHeight="1">
      <c r="M88" s="95"/>
      <c r="N88" s="96"/>
      <c r="O88" s="97"/>
      <c r="P88" s="96"/>
    </row>
    <row r="89" spans="13:16" ht="16.5" customHeight="1">
      <c r="M89" s="95"/>
      <c r="N89" s="96"/>
      <c r="O89" s="97"/>
      <c r="P89" s="96"/>
    </row>
    <row r="90" spans="13:16" ht="16.5" customHeight="1">
      <c r="M90" s="95"/>
      <c r="N90" s="96"/>
      <c r="O90" s="97"/>
      <c r="P90" s="96"/>
    </row>
    <row r="91" spans="13:16" ht="16.5" customHeight="1">
      <c r="M91" s="95"/>
      <c r="N91" s="96"/>
      <c r="O91" s="97"/>
      <c r="P91" s="96"/>
    </row>
    <row r="92" spans="13:16" ht="16.5" customHeight="1">
      <c r="M92" s="95"/>
      <c r="N92" s="96"/>
      <c r="O92" s="97"/>
      <c r="P92" s="96"/>
    </row>
    <row r="93" spans="13:16" ht="16.5" customHeight="1">
      <c r="M93" s="95"/>
      <c r="N93" s="96"/>
      <c r="O93" s="97"/>
      <c r="P93" s="96"/>
    </row>
    <row r="94" spans="13:16" ht="16.5" customHeight="1">
      <c r="M94" s="95"/>
      <c r="N94" s="96"/>
      <c r="O94" s="97"/>
      <c r="P94" s="96"/>
    </row>
    <row r="95" spans="13:16" ht="16.5" customHeight="1">
      <c r="M95" s="95"/>
      <c r="N95" s="96"/>
      <c r="O95" s="97"/>
      <c r="P95" s="96"/>
    </row>
    <row r="96" spans="13:16" ht="16.5" customHeight="1">
      <c r="M96" s="95"/>
      <c r="N96" s="96"/>
      <c r="O96" s="97"/>
      <c r="P96" s="96"/>
    </row>
    <row r="97" spans="13:16" ht="16.5" customHeight="1">
      <c r="M97" s="95"/>
      <c r="N97" s="96"/>
      <c r="O97" s="97"/>
      <c r="P97" s="96"/>
    </row>
    <row r="98" spans="13:16" ht="16.5" customHeight="1">
      <c r="M98" s="95"/>
      <c r="N98" s="96"/>
      <c r="O98" s="97"/>
      <c r="P98" s="96"/>
    </row>
    <row r="99" spans="13:16" ht="16.5" customHeight="1">
      <c r="M99" s="95"/>
      <c r="N99" s="96"/>
      <c r="O99" s="97"/>
      <c r="P99" s="96"/>
    </row>
    <row r="100" spans="13:16" ht="16.5" customHeight="1">
      <c r="M100" s="95"/>
      <c r="N100" s="96"/>
      <c r="O100" s="97"/>
      <c r="P100" s="96"/>
    </row>
    <row r="101" spans="13:16" ht="16.5" customHeight="1">
      <c r="M101" s="95"/>
      <c r="N101" s="96"/>
      <c r="O101" s="97"/>
      <c r="P101" s="96"/>
    </row>
    <row r="102" spans="13:16" ht="16.5" customHeight="1">
      <c r="M102" s="95"/>
      <c r="N102" s="96"/>
      <c r="O102" s="97"/>
      <c r="P102" s="96"/>
    </row>
    <row r="103" spans="13:16" ht="16.5" customHeight="1">
      <c r="M103" s="95"/>
      <c r="N103" s="96"/>
      <c r="O103" s="97"/>
      <c r="P103" s="96"/>
    </row>
    <row r="104" spans="13:16" ht="16.5" customHeight="1">
      <c r="M104" s="95"/>
      <c r="N104" s="96"/>
      <c r="O104" s="97"/>
      <c r="P104" s="96"/>
    </row>
    <row r="105" spans="13:16" ht="16.5" customHeight="1">
      <c r="M105" s="95"/>
      <c r="N105" s="96"/>
      <c r="O105" s="97"/>
      <c r="P105" s="96"/>
    </row>
    <row r="106" spans="13:16" ht="16.5" customHeight="1">
      <c r="M106" s="95"/>
      <c r="N106" s="96"/>
      <c r="O106" s="97"/>
      <c r="P106" s="96"/>
    </row>
    <row r="107" spans="13:16" ht="16.5" customHeight="1">
      <c r="M107" s="95"/>
      <c r="N107" s="96"/>
      <c r="O107" s="97"/>
      <c r="P107" s="96"/>
    </row>
    <row r="108" spans="13:16" ht="16.5" customHeight="1">
      <c r="M108" s="95"/>
      <c r="N108" s="96"/>
      <c r="O108" s="97"/>
      <c r="P108" s="96"/>
    </row>
    <row r="109" spans="13:16" ht="16.5" customHeight="1">
      <c r="M109" s="95"/>
      <c r="N109" s="96"/>
      <c r="O109" s="97"/>
      <c r="P109" s="96"/>
    </row>
    <row r="110" spans="13:16" ht="16.5" customHeight="1">
      <c r="M110" s="95"/>
      <c r="N110" s="96"/>
      <c r="O110" s="97"/>
      <c r="P110" s="96"/>
    </row>
    <row r="111" spans="13:16" ht="16.5" customHeight="1">
      <c r="M111" s="95"/>
      <c r="N111" s="96"/>
      <c r="O111" s="97"/>
      <c r="P111" s="96"/>
    </row>
    <row r="112" spans="13:16" ht="16.5" customHeight="1">
      <c r="M112" s="95"/>
      <c r="N112" s="96"/>
      <c r="O112" s="97"/>
      <c r="P112" s="96"/>
    </row>
    <row r="113" spans="13:16" ht="16.5" customHeight="1">
      <c r="M113" s="95"/>
      <c r="N113" s="96"/>
      <c r="O113" s="97"/>
      <c r="P113" s="96"/>
    </row>
    <row r="114" spans="13:16" ht="16.5" customHeight="1">
      <c r="M114" s="95"/>
      <c r="N114" s="96"/>
      <c r="O114" s="97"/>
      <c r="P114" s="96"/>
    </row>
    <row r="115" spans="13:16" ht="16.5" customHeight="1">
      <c r="M115" s="95"/>
      <c r="N115" s="96"/>
      <c r="O115" s="97"/>
      <c r="P115" s="96"/>
    </row>
    <row r="116" spans="13:16" ht="16.5" customHeight="1">
      <c r="M116" s="95"/>
      <c r="N116" s="96"/>
      <c r="O116" s="97"/>
      <c r="P116" s="96"/>
    </row>
    <row r="117" spans="13:16" ht="16.5" customHeight="1">
      <c r="M117" s="95"/>
      <c r="N117" s="96"/>
      <c r="O117" s="97"/>
      <c r="P117" s="96"/>
    </row>
    <row r="118" spans="13:16" ht="16.5" customHeight="1">
      <c r="M118" s="95"/>
      <c r="N118" s="96"/>
      <c r="O118" s="97"/>
      <c r="P118" s="96"/>
    </row>
    <row r="119" spans="13:16" ht="16.5" customHeight="1">
      <c r="M119" s="95"/>
      <c r="N119" s="96"/>
      <c r="O119" s="97"/>
      <c r="P119" s="96"/>
    </row>
    <row r="120" spans="13:16" ht="16.5" customHeight="1">
      <c r="M120" s="95"/>
      <c r="N120" s="96"/>
      <c r="O120" s="97"/>
      <c r="P120" s="96"/>
    </row>
    <row r="121" spans="13:16" ht="16.5" customHeight="1">
      <c r="M121" s="95"/>
      <c r="N121" s="96"/>
      <c r="O121" s="97"/>
      <c r="P121" s="96"/>
    </row>
    <row r="122" spans="13:16" ht="16.5" customHeight="1">
      <c r="M122" s="95"/>
      <c r="N122" s="96"/>
      <c r="O122" s="97"/>
      <c r="P122" s="96"/>
    </row>
    <row r="123" spans="13:16" ht="16.5" customHeight="1">
      <c r="M123" s="95"/>
      <c r="N123" s="96"/>
      <c r="O123" s="97"/>
      <c r="P123" s="96"/>
    </row>
    <row r="124" spans="13:16" ht="16.5" customHeight="1">
      <c r="M124" s="95"/>
      <c r="N124" s="96"/>
      <c r="O124" s="97"/>
      <c r="P124" s="96"/>
    </row>
    <row r="125" spans="13:16" ht="16.5" customHeight="1">
      <c r="M125" s="95"/>
      <c r="N125" s="96"/>
      <c r="O125" s="97"/>
      <c r="P125" s="96"/>
    </row>
    <row r="126" spans="13:16" ht="16.5" customHeight="1">
      <c r="M126" s="95"/>
      <c r="N126" s="96"/>
      <c r="O126" s="97"/>
      <c r="P126" s="96"/>
    </row>
    <row r="127" spans="13:16" ht="16.5" customHeight="1">
      <c r="M127" s="95"/>
      <c r="N127" s="96"/>
      <c r="O127" s="97"/>
      <c r="P127" s="96"/>
    </row>
    <row r="128" spans="13:16" ht="16.5" customHeight="1">
      <c r="M128" s="95"/>
      <c r="N128" s="96"/>
      <c r="O128" s="97"/>
      <c r="P128" s="96"/>
    </row>
    <row r="129" spans="13:16" ht="16.5" customHeight="1">
      <c r="M129" s="95"/>
      <c r="N129" s="96"/>
      <c r="O129" s="97"/>
      <c r="P129" s="96"/>
    </row>
    <row r="130" spans="13:16" ht="16.5" customHeight="1">
      <c r="M130" s="95"/>
      <c r="N130" s="96"/>
      <c r="O130" s="97"/>
      <c r="P130" s="96"/>
    </row>
    <row r="131" spans="13:16" ht="16.5" customHeight="1">
      <c r="M131" s="95"/>
      <c r="N131" s="96"/>
      <c r="O131" s="97"/>
      <c r="P131" s="96"/>
    </row>
    <row r="132" spans="13:16" ht="16.5" customHeight="1">
      <c r="M132" s="95"/>
      <c r="N132" s="96"/>
      <c r="O132" s="97"/>
      <c r="P132" s="96"/>
    </row>
    <row r="133" spans="13:16" ht="16.5" customHeight="1">
      <c r="M133" s="95"/>
      <c r="N133" s="96"/>
      <c r="O133" s="97"/>
      <c r="P133" s="96"/>
    </row>
    <row r="134" spans="13:16" ht="16.5" customHeight="1">
      <c r="M134" s="95"/>
      <c r="N134" s="96"/>
      <c r="O134" s="97"/>
      <c r="P134" s="96"/>
    </row>
    <row r="135" spans="13:16" ht="16.5" customHeight="1">
      <c r="M135" s="95"/>
      <c r="N135" s="96"/>
      <c r="O135" s="97"/>
      <c r="P135" s="96"/>
    </row>
    <row r="136" spans="13:16" ht="16.5" customHeight="1">
      <c r="M136" s="95"/>
      <c r="N136" s="96"/>
      <c r="O136" s="97"/>
      <c r="P136" s="96"/>
    </row>
    <row r="137" spans="13:16" ht="16.5" customHeight="1">
      <c r="M137" s="95"/>
      <c r="N137" s="96"/>
      <c r="O137" s="97"/>
      <c r="P137" s="96"/>
    </row>
    <row r="138" spans="13:16" ht="16.5" customHeight="1">
      <c r="M138" s="95"/>
      <c r="N138" s="96"/>
      <c r="O138" s="97"/>
      <c r="P138" s="96"/>
    </row>
    <row r="139" spans="13:16" ht="16.5" customHeight="1">
      <c r="M139" s="95"/>
      <c r="N139" s="96"/>
      <c r="O139" s="97"/>
      <c r="P139" s="96"/>
    </row>
    <row r="140" spans="13:16" ht="16.5" customHeight="1">
      <c r="M140" s="95"/>
      <c r="N140" s="96"/>
      <c r="O140" s="97"/>
      <c r="P140" s="96"/>
    </row>
    <row r="141" spans="13:16" ht="16.5" customHeight="1">
      <c r="M141" s="95"/>
      <c r="N141" s="96"/>
      <c r="O141" s="97"/>
      <c r="P141" s="96"/>
    </row>
    <row r="142" spans="13:16" ht="16.5" customHeight="1">
      <c r="M142" s="95"/>
      <c r="N142" s="96"/>
      <c r="O142" s="97"/>
      <c r="P142" s="96"/>
    </row>
    <row r="143" spans="13:16" ht="16.5" customHeight="1">
      <c r="M143" s="95"/>
      <c r="N143" s="96"/>
      <c r="O143" s="97"/>
      <c r="P143" s="96"/>
    </row>
    <row r="144" spans="13:16" ht="16.5" customHeight="1">
      <c r="M144" s="95"/>
      <c r="N144" s="96"/>
      <c r="O144" s="97"/>
      <c r="P144" s="96"/>
    </row>
    <row r="145" spans="13:16" ht="16.5" customHeight="1">
      <c r="M145" s="95"/>
      <c r="N145" s="96"/>
      <c r="O145" s="97"/>
      <c r="P145" s="96"/>
    </row>
    <row r="146" spans="13:16" ht="16.5" customHeight="1">
      <c r="M146" s="95"/>
      <c r="N146" s="96"/>
      <c r="O146" s="97"/>
      <c r="P146" s="96"/>
    </row>
    <row r="147" spans="13:16" ht="16.5" customHeight="1">
      <c r="M147" s="95"/>
      <c r="N147" s="96"/>
      <c r="O147" s="97"/>
      <c r="P147" s="96"/>
    </row>
    <row r="148" spans="13:16" ht="16.5" customHeight="1">
      <c r="M148" s="95"/>
      <c r="N148" s="96"/>
      <c r="O148" s="97"/>
      <c r="P148" s="96"/>
    </row>
    <row r="149" spans="13:16" ht="16.5" customHeight="1">
      <c r="M149" s="95"/>
      <c r="N149" s="96"/>
      <c r="O149" s="97"/>
      <c r="P149" s="96"/>
    </row>
    <row r="150" spans="13:16" ht="16.5" customHeight="1">
      <c r="M150" s="95"/>
      <c r="N150" s="96"/>
      <c r="O150" s="97"/>
      <c r="P150" s="96"/>
    </row>
    <row r="151" spans="13:16" ht="16.5" customHeight="1">
      <c r="M151" s="95"/>
      <c r="N151" s="96"/>
      <c r="O151" s="97"/>
      <c r="P151" s="96"/>
    </row>
    <row r="152" spans="13:16" ht="16.5" customHeight="1">
      <c r="M152" s="95"/>
      <c r="N152" s="96"/>
      <c r="O152" s="97"/>
      <c r="P152" s="96"/>
    </row>
    <row r="153" spans="13:16" ht="16.5" customHeight="1">
      <c r="M153" s="95"/>
      <c r="N153" s="96"/>
      <c r="O153" s="97"/>
      <c r="P153" s="96"/>
    </row>
    <row r="154" spans="13:16" ht="16.5" customHeight="1">
      <c r="M154" s="95"/>
      <c r="N154" s="96"/>
      <c r="O154" s="97"/>
      <c r="P154" s="96"/>
    </row>
    <row r="155" spans="13:16" ht="16.5" customHeight="1">
      <c r="M155" s="95"/>
      <c r="N155" s="96"/>
      <c r="O155" s="97"/>
      <c r="P155" s="96"/>
    </row>
    <row r="156" spans="13:16" ht="16.5" customHeight="1">
      <c r="M156" s="95"/>
      <c r="N156" s="96"/>
      <c r="O156" s="97"/>
      <c r="P156" s="96"/>
    </row>
    <row r="157" spans="13:16" ht="16.5" customHeight="1">
      <c r="M157" s="95"/>
      <c r="N157" s="96"/>
      <c r="O157" s="97"/>
      <c r="P157" s="96"/>
    </row>
    <row r="158" spans="13:16" ht="16.5" customHeight="1">
      <c r="M158" s="95"/>
      <c r="N158" s="96"/>
      <c r="O158" s="97"/>
      <c r="P158" s="96"/>
    </row>
    <row r="159" spans="13:16" ht="16.5" customHeight="1">
      <c r="M159" s="95"/>
      <c r="N159" s="96"/>
      <c r="O159" s="97"/>
      <c r="P159" s="96"/>
    </row>
    <row r="160" spans="13:16" ht="16.5" customHeight="1">
      <c r="M160" s="95"/>
      <c r="N160" s="96"/>
      <c r="O160" s="97"/>
      <c r="P160" s="96"/>
    </row>
    <row r="161" spans="13:16" ht="16.5" customHeight="1">
      <c r="M161" s="95"/>
      <c r="N161" s="96"/>
      <c r="O161" s="97"/>
      <c r="P161" s="96"/>
    </row>
    <row r="162" spans="13:16" ht="16.5" customHeight="1">
      <c r="M162" s="95"/>
      <c r="N162" s="96"/>
      <c r="O162" s="97"/>
      <c r="P162" s="96"/>
    </row>
    <row r="163" spans="13:16" ht="16.5" customHeight="1">
      <c r="M163" s="95"/>
      <c r="N163" s="96"/>
      <c r="O163" s="97"/>
      <c r="P163" s="96"/>
    </row>
    <row r="164" spans="13:16" ht="16.5" customHeight="1">
      <c r="M164" s="95"/>
      <c r="N164" s="96"/>
      <c r="O164" s="97"/>
      <c r="P164" s="96"/>
    </row>
    <row r="165" spans="13:16" ht="16.5" customHeight="1">
      <c r="M165" s="95"/>
      <c r="N165" s="96"/>
      <c r="O165" s="97"/>
      <c r="P165" s="96"/>
    </row>
    <row r="166" spans="13:16" ht="16.5" customHeight="1">
      <c r="M166" s="95"/>
      <c r="N166" s="96"/>
      <c r="O166" s="97"/>
      <c r="P166" s="96"/>
    </row>
    <row r="167" spans="13:16" ht="16.5" customHeight="1">
      <c r="M167" s="95"/>
      <c r="N167" s="96"/>
      <c r="O167" s="97"/>
      <c r="P167" s="96"/>
    </row>
    <row r="168" spans="13:16" ht="16.5" customHeight="1">
      <c r="M168" s="95"/>
      <c r="N168" s="96"/>
      <c r="O168" s="97"/>
      <c r="P168" s="96"/>
    </row>
    <row r="169" spans="13:16" ht="16.5" customHeight="1">
      <c r="M169" s="95"/>
      <c r="N169" s="96"/>
      <c r="O169" s="97"/>
      <c r="P169" s="96"/>
    </row>
    <row r="170" spans="13:16" ht="16.5" customHeight="1">
      <c r="M170" s="95"/>
      <c r="N170" s="96"/>
      <c r="O170" s="97"/>
      <c r="P170" s="96"/>
    </row>
    <row r="171" spans="13:16" ht="16.5" customHeight="1">
      <c r="M171" s="95"/>
      <c r="N171" s="96"/>
      <c r="O171" s="97"/>
      <c r="P171" s="96"/>
    </row>
    <row r="172" spans="13:16" ht="16.5" customHeight="1">
      <c r="M172" s="95"/>
      <c r="N172" s="96"/>
      <c r="O172" s="97"/>
      <c r="P172" s="96"/>
    </row>
    <row r="173" spans="13:16" ht="16.5" customHeight="1">
      <c r="M173" s="95"/>
      <c r="N173" s="96"/>
      <c r="O173" s="97"/>
      <c r="P173" s="96"/>
    </row>
    <row r="174" spans="13:16" ht="16.5" customHeight="1">
      <c r="M174" s="95"/>
      <c r="N174" s="96"/>
      <c r="O174" s="97"/>
      <c r="P174" s="96"/>
    </row>
    <row r="175" spans="13:16" ht="16.5" customHeight="1">
      <c r="M175" s="95"/>
      <c r="N175" s="96"/>
      <c r="O175" s="97"/>
      <c r="P175" s="96"/>
    </row>
    <row r="176" spans="13:16" ht="16.5" customHeight="1">
      <c r="M176" s="95"/>
      <c r="N176" s="96"/>
      <c r="O176" s="97"/>
      <c r="P176" s="96"/>
    </row>
    <row r="177" spans="13:16" ht="16.5" customHeight="1">
      <c r="M177" s="95"/>
      <c r="N177" s="96"/>
      <c r="O177" s="97"/>
      <c r="P177" s="96"/>
    </row>
    <row r="178" spans="13:16" ht="16.5" customHeight="1">
      <c r="M178" s="95"/>
      <c r="N178" s="96"/>
      <c r="O178" s="97"/>
      <c r="P178" s="96"/>
    </row>
    <row r="179" spans="13:16" ht="16.5" customHeight="1">
      <c r="M179" s="95"/>
      <c r="N179" s="96"/>
      <c r="O179" s="97"/>
      <c r="P179" s="96"/>
    </row>
    <row r="180" spans="13:16" ht="16.5" customHeight="1">
      <c r="M180" s="95"/>
      <c r="N180" s="96"/>
      <c r="O180" s="97"/>
      <c r="P180" s="96"/>
    </row>
    <row r="181" spans="13:16" ht="16.5" customHeight="1">
      <c r="M181" s="95"/>
      <c r="N181" s="96"/>
      <c r="O181" s="97"/>
      <c r="P181" s="96"/>
    </row>
    <row r="182" spans="13:16" ht="16.5" customHeight="1">
      <c r="M182" s="95"/>
      <c r="N182" s="96"/>
      <c r="O182" s="97"/>
      <c r="P182" s="96"/>
    </row>
    <row r="183" spans="13:16" ht="16.5" customHeight="1">
      <c r="M183" s="95"/>
      <c r="N183" s="96"/>
      <c r="O183" s="97"/>
      <c r="P183" s="96"/>
    </row>
    <row r="184" spans="13:16" ht="16.5" customHeight="1">
      <c r="M184" s="95"/>
      <c r="N184" s="96"/>
      <c r="O184" s="97"/>
      <c r="P184" s="96"/>
    </row>
    <row r="185" spans="13:16" ht="16.5" customHeight="1">
      <c r="M185" s="95"/>
      <c r="N185" s="96"/>
      <c r="O185" s="97"/>
      <c r="P185" s="96"/>
    </row>
    <row r="186" spans="13:16" ht="16.5" customHeight="1">
      <c r="M186" s="95"/>
      <c r="N186" s="96"/>
      <c r="O186" s="97"/>
      <c r="P186" s="96"/>
    </row>
    <row r="187" spans="13:16" ht="16.5" customHeight="1">
      <c r="M187" s="95"/>
      <c r="N187" s="96"/>
      <c r="O187" s="97"/>
      <c r="P187" s="96"/>
    </row>
    <row r="188" spans="13:16" ht="16.5" customHeight="1">
      <c r="M188" s="95"/>
      <c r="N188" s="96"/>
      <c r="O188" s="97"/>
      <c r="P188" s="96"/>
    </row>
    <row r="189" spans="13:16" ht="16.5" customHeight="1">
      <c r="M189" s="95"/>
      <c r="N189" s="96"/>
      <c r="O189" s="97"/>
      <c r="P189" s="96"/>
    </row>
    <row r="190" spans="13:16" ht="16.5" customHeight="1">
      <c r="M190" s="95"/>
      <c r="N190" s="96"/>
      <c r="O190" s="97"/>
      <c r="P190" s="96"/>
    </row>
    <row r="191" spans="13:16" ht="16.5" customHeight="1">
      <c r="M191" s="95"/>
      <c r="N191" s="96"/>
      <c r="O191" s="97"/>
      <c r="P191" s="96"/>
    </row>
    <row r="192" spans="13:16" ht="16.5" customHeight="1">
      <c r="M192" s="95"/>
      <c r="N192" s="96"/>
      <c r="O192" s="97"/>
      <c r="P192" s="96"/>
    </row>
    <row r="193" spans="13:16" ht="16.5" customHeight="1">
      <c r="M193" s="95"/>
      <c r="N193" s="96"/>
      <c r="O193" s="97"/>
      <c r="P193" s="96"/>
    </row>
    <row r="194" spans="13:16" ht="16.5" customHeight="1">
      <c r="M194" s="95"/>
      <c r="N194" s="96"/>
      <c r="O194" s="97"/>
      <c r="P194" s="96"/>
    </row>
    <row r="195" spans="13:16" ht="16.5" customHeight="1">
      <c r="M195" s="95"/>
      <c r="N195" s="96"/>
      <c r="O195" s="97"/>
      <c r="P195" s="96"/>
    </row>
    <row r="196" spans="13:16" ht="16.5" customHeight="1">
      <c r="M196" s="95"/>
      <c r="N196" s="96"/>
      <c r="O196" s="97"/>
      <c r="P196" s="96"/>
    </row>
    <row r="197" spans="13:16" ht="16.5" customHeight="1">
      <c r="M197" s="95"/>
      <c r="N197" s="96"/>
      <c r="O197" s="97"/>
      <c r="P197" s="96"/>
    </row>
    <row r="198" spans="13:16" ht="16.5" customHeight="1">
      <c r="M198" s="95"/>
      <c r="N198" s="96"/>
      <c r="O198" s="97"/>
      <c r="P198" s="96"/>
    </row>
    <row r="199" spans="13:16" ht="16.5" customHeight="1">
      <c r="M199" s="95"/>
      <c r="N199" s="96"/>
      <c r="O199" s="97"/>
      <c r="P199" s="96"/>
    </row>
    <row r="200" spans="13:16" ht="16.5" customHeight="1">
      <c r="M200" s="95"/>
      <c r="N200" s="96"/>
      <c r="O200" s="97"/>
      <c r="P200" s="96"/>
    </row>
    <row r="201" spans="13:16" ht="16.5" customHeight="1">
      <c r="M201" s="95"/>
      <c r="N201" s="96"/>
      <c r="O201" s="97"/>
      <c r="P201" s="96"/>
    </row>
    <row r="202" spans="13:16" ht="16.5" customHeight="1">
      <c r="M202" s="95"/>
      <c r="N202" s="96"/>
      <c r="O202" s="97"/>
      <c r="P202" s="96"/>
    </row>
    <row r="203" spans="13:16" ht="16.5" customHeight="1">
      <c r="M203" s="95"/>
      <c r="N203" s="96"/>
      <c r="O203" s="97"/>
      <c r="P203" s="96"/>
    </row>
    <row r="204" spans="13:16" ht="16.5" customHeight="1">
      <c r="M204" s="95"/>
      <c r="N204" s="96"/>
      <c r="O204" s="97"/>
      <c r="P204" s="96"/>
    </row>
    <row r="205" spans="13:16" ht="16.5" customHeight="1">
      <c r="M205" s="95"/>
      <c r="N205" s="96"/>
      <c r="O205" s="97"/>
      <c r="P205" s="96"/>
    </row>
    <row r="206" spans="13:16" ht="16.5" customHeight="1">
      <c r="M206" s="95"/>
      <c r="N206" s="96"/>
      <c r="O206" s="97"/>
      <c r="P206" s="96"/>
    </row>
    <row r="207" spans="13:16" ht="16.5" customHeight="1">
      <c r="M207" s="95"/>
      <c r="N207" s="96"/>
      <c r="O207" s="97"/>
      <c r="P207" s="96"/>
    </row>
    <row r="208" spans="13:16" ht="16.5" customHeight="1">
      <c r="M208" s="95"/>
      <c r="N208" s="96"/>
      <c r="O208" s="97"/>
      <c r="P208" s="96"/>
    </row>
    <row r="209" spans="13:16" ht="16.5" customHeight="1">
      <c r="M209" s="95"/>
      <c r="N209" s="96"/>
      <c r="O209" s="97"/>
      <c r="P209" s="96"/>
    </row>
    <row r="210" spans="13:16" ht="16.5" customHeight="1">
      <c r="M210" s="95"/>
      <c r="N210" s="96"/>
      <c r="O210" s="97"/>
      <c r="P210" s="96"/>
    </row>
    <row r="211" spans="13:16" ht="16.5" customHeight="1">
      <c r="M211" s="95"/>
      <c r="N211" s="96"/>
      <c r="O211" s="97"/>
      <c r="P211" s="96"/>
    </row>
    <row r="212" spans="13:16" ht="16.5" customHeight="1">
      <c r="M212" s="95"/>
      <c r="N212" s="96"/>
      <c r="O212" s="97"/>
      <c r="P212" s="96"/>
    </row>
    <row r="213" spans="13:16" ht="16.5" customHeight="1">
      <c r="M213" s="95"/>
      <c r="N213" s="96"/>
      <c r="O213" s="97"/>
      <c r="P213" s="96"/>
    </row>
    <row r="214" spans="13:16" ht="16.5" customHeight="1">
      <c r="M214" s="95"/>
      <c r="N214" s="96"/>
      <c r="O214" s="97"/>
      <c r="P214" s="96"/>
    </row>
    <row r="215" spans="13:16" ht="16.5" customHeight="1">
      <c r="M215" s="95"/>
      <c r="N215" s="96"/>
      <c r="O215" s="97"/>
      <c r="P215" s="96"/>
    </row>
    <row r="216" spans="13:16" ht="16.5" customHeight="1">
      <c r="M216" s="95"/>
      <c r="N216" s="96"/>
      <c r="O216" s="97"/>
      <c r="P216" s="96"/>
    </row>
    <row r="217" spans="13:16" ht="16.5" customHeight="1">
      <c r="M217" s="95"/>
      <c r="N217" s="96"/>
      <c r="O217" s="97"/>
      <c r="P217" s="96"/>
    </row>
    <row r="218" spans="13:16" ht="16.5" customHeight="1">
      <c r="M218" s="95"/>
      <c r="N218" s="96"/>
      <c r="O218" s="97"/>
      <c r="P218" s="96"/>
    </row>
    <row r="219" spans="13:16" ht="16.5" customHeight="1">
      <c r="M219" s="95"/>
      <c r="N219" s="96"/>
      <c r="O219" s="97"/>
      <c r="P219" s="96"/>
    </row>
    <row r="220" spans="13:16" ht="16.5" customHeight="1">
      <c r="M220" s="95"/>
      <c r="N220" s="96"/>
      <c r="O220" s="97"/>
      <c r="P220" s="96"/>
    </row>
    <row r="221" spans="13:16" ht="16.5" customHeight="1">
      <c r="M221" s="95"/>
      <c r="N221" s="96"/>
      <c r="O221" s="97"/>
      <c r="P221" s="96"/>
    </row>
    <row r="222" spans="13:16" ht="16.5" customHeight="1">
      <c r="M222" s="95"/>
      <c r="N222" s="96"/>
      <c r="O222" s="97"/>
      <c r="P222" s="96"/>
    </row>
    <row r="223" spans="13:16" ht="16.5" customHeight="1">
      <c r="M223" s="95"/>
      <c r="N223" s="96"/>
      <c r="O223" s="97"/>
      <c r="P223" s="96"/>
    </row>
    <row r="224" spans="13:16" ht="16.5" customHeight="1">
      <c r="M224" s="95"/>
      <c r="N224" s="96"/>
      <c r="O224" s="97"/>
      <c r="P224" s="96"/>
    </row>
    <row r="225" spans="13:16" ht="16.5" customHeight="1">
      <c r="M225" s="95"/>
      <c r="N225" s="96"/>
      <c r="O225" s="97"/>
      <c r="P225" s="96"/>
    </row>
    <row r="226" spans="13:16" ht="16.5" customHeight="1">
      <c r="M226" s="95"/>
      <c r="N226" s="96"/>
      <c r="O226" s="97"/>
      <c r="P226" s="96"/>
    </row>
    <row r="227" spans="13:16" ht="16.5" customHeight="1">
      <c r="M227" s="95"/>
      <c r="N227" s="96"/>
      <c r="O227" s="97"/>
      <c r="P227" s="96"/>
    </row>
    <row r="228" spans="13:16" ht="16.5" customHeight="1">
      <c r="M228" s="95"/>
      <c r="N228" s="96"/>
      <c r="O228" s="97"/>
      <c r="P228" s="96"/>
    </row>
    <row r="229" spans="13:16" ht="16.5" customHeight="1">
      <c r="M229" s="95"/>
      <c r="N229" s="96"/>
      <c r="O229" s="97"/>
      <c r="P229" s="96"/>
    </row>
    <row r="230" spans="13:16" ht="16.5" customHeight="1">
      <c r="M230" s="95"/>
      <c r="N230" s="96"/>
      <c r="O230" s="97"/>
      <c r="P230" s="96"/>
    </row>
    <row r="231" spans="13:16" ht="16.5" customHeight="1">
      <c r="M231" s="95"/>
      <c r="N231" s="96"/>
      <c r="O231" s="97"/>
      <c r="P231" s="96"/>
    </row>
    <row r="232" spans="13:16" ht="16.5" customHeight="1">
      <c r="M232" s="95"/>
      <c r="N232" s="96"/>
      <c r="O232" s="97"/>
      <c r="P232" s="96"/>
    </row>
    <row r="233" spans="13:16" ht="16.5" customHeight="1">
      <c r="M233" s="95"/>
      <c r="N233" s="96"/>
      <c r="O233" s="97"/>
      <c r="P233" s="96"/>
    </row>
    <row r="234" spans="13:16" ht="16.5" customHeight="1">
      <c r="M234" s="95"/>
      <c r="N234" s="96"/>
      <c r="O234" s="97"/>
      <c r="P234" s="96"/>
    </row>
    <row r="235" spans="13:16" ht="16.5" customHeight="1">
      <c r="M235" s="95"/>
      <c r="N235" s="96"/>
      <c r="O235" s="97"/>
      <c r="P235" s="96"/>
    </row>
    <row r="236" spans="13:16" ht="16.5" customHeight="1">
      <c r="M236" s="95"/>
      <c r="N236" s="96"/>
      <c r="O236" s="97"/>
      <c r="P236" s="96"/>
    </row>
    <row r="237" spans="13:16" ht="16.5" customHeight="1">
      <c r="M237" s="95"/>
      <c r="N237" s="96"/>
      <c r="O237" s="97"/>
      <c r="P237" s="96"/>
    </row>
    <row r="238" spans="13:16" ht="16.5" customHeight="1">
      <c r="M238" s="95"/>
      <c r="N238" s="96"/>
      <c r="O238" s="97"/>
      <c r="P238" s="96"/>
    </row>
    <row r="239" spans="13:16" ht="16.5" customHeight="1">
      <c r="M239" s="95"/>
      <c r="N239" s="96"/>
      <c r="O239" s="97"/>
      <c r="P239" s="96"/>
    </row>
    <row r="240" spans="13:16" ht="16.5" customHeight="1">
      <c r="M240" s="95"/>
      <c r="N240" s="96"/>
      <c r="O240" s="97"/>
      <c r="P240" s="96"/>
    </row>
    <row r="241" spans="13:16" ht="16.5" customHeight="1">
      <c r="M241" s="95"/>
      <c r="N241" s="96"/>
      <c r="O241" s="97"/>
      <c r="P241" s="96"/>
    </row>
    <row r="242" spans="13:16" ht="16.5" customHeight="1">
      <c r="M242" s="95"/>
      <c r="N242" s="96"/>
      <c r="O242" s="97"/>
      <c r="P242" s="96"/>
    </row>
    <row r="243" spans="13:16" ht="16.5" customHeight="1">
      <c r="M243" s="95"/>
      <c r="N243" s="96"/>
      <c r="O243" s="97"/>
      <c r="P243" s="96"/>
    </row>
    <row r="244" spans="13:16" ht="16.5" customHeight="1">
      <c r="M244" s="95"/>
      <c r="N244" s="96"/>
      <c r="O244" s="97"/>
      <c r="P244" s="96"/>
    </row>
    <row r="245" spans="13:16" ht="16.5" customHeight="1">
      <c r="M245" s="95"/>
      <c r="N245" s="96"/>
      <c r="O245" s="97"/>
      <c r="P245" s="96"/>
    </row>
    <row r="246" spans="13:16" ht="16.5" customHeight="1">
      <c r="M246" s="95"/>
      <c r="N246" s="96"/>
      <c r="O246" s="97"/>
      <c r="P246" s="96"/>
    </row>
    <row r="247" spans="13:16" ht="16.5" customHeight="1">
      <c r="M247" s="95"/>
      <c r="N247" s="96"/>
      <c r="O247" s="97"/>
      <c r="P247" s="96"/>
    </row>
    <row r="248" spans="13:16" ht="16.5" customHeight="1">
      <c r="M248" s="95"/>
      <c r="N248" s="96"/>
      <c r="O248" s="97"/>
      <c r="P248" s="96"/>
    </row>
    <row r="249" spans="13:16" ht="16.5" customHeight="1">
      <c r="M249" s="95"/>
      <c r="N249" s="96"/>
      <c r="O249" s="97"/>
      <c r="P249" s="96"/>
    </row>
    <row r="250" spans="13:16" ht="16.5" customHeight="1">
      <c r="M250" s="95"/>
      <c r="N250" s="96"/>
      <c r="O250" s="97"/>
      <c r="P250" s="96"/>
    </row>
    <row r="251" spans="13:16" ht="16.5" customHeight="1">
      <c r="M251" s="95"/>
      <c r="N251" s="96"/>
      <c r="O251" s="97"/>
      <c r="P251" s="96"/>
    </row>
    <row r="252" spans="13:16" ht="16.5" customHeight="1">
      <c r="M252" s="95"/>
      <c r="N252" s="96"/>
      <c r="O252" s="97"/>
      <c r="P252" s="96"/>
    </row>
    <row r="253" spans="13:16" ht="16.5" customHeight="1">
      <c r="M253" s="95"/>
      <c r="N253" s="96"/>
      <c r="O253" s="97"/>
      <c r="P253" s="96"/>
    </row>
    <row r="254" spans="13:16" ht="16.5" customHeight="1">
      <c r="M254" s="95"/>
      <c r="N254" s="96"/>
      <c r="O254" s="97"/>
      <c r="P254" s="96"/>
    </row>
    <row r="255" spans="13:16" ht="16.5" customHeight="1">
      <c r="M255" s="95"/>
      <c r="N255" s="96"/>
      <c r="O255" s="97"/>
      <c r="P255" s="96"/>
    </row>
    <row r="256" spans="13:16" ht="16.5" customHeight="1">
      <c r="M256" s="95"/>
      <c r="N256" s="96"/>
      <c r="O256" s="97"/>
      <c r="P256" s="96"/>
    </row>
    <row r="257" spans="13:16" ht="16.5" customHeight="1">
      <c r="M257" s="95"/>
      <c r="N257" s="96"/>
      <c r="O257" s="97"/>
      <c r="P257" s="96"/>
    </row>
    <row r="258" spans="13:16" ht="16.5" customHeight="1">
      <c r="M258" s="95"/>
      <c r="N258" s="96"/>
      <c r="O258" s="97"/>
      <c r="P258" s="96"/>
    </row>
    <row r="259" spans="13:16" ht="16.5" customHeight="1">
      <c r="M259" s="95"/>
      <c r="N259" s="96"/>
      <c r="O259" s="97"/>
      <c r="P259" s="96"/>
    </row>
    <row r="260" spans="13:16" ht="16.5" customHeight="1">
      <c r="M260" s="95"/>
      <c r="N260" s="96"/>
      <c r="O260" s="97"/>
      <c r="P260" s="96"/>
    </row>
    <row r="261" spans="13:16" ht="16.5" customHeight="1">
      <c r="M261" s="95"/>
      <c r="N261" s="96"/>
      <c r="O261" s="97"/>
      <c r="P261" s="96"/>
    </row>
    <row r="262" spans="13:16" ht="16.5" customHeight="1">
      <c r="M262" s="95"/>
      <c r="N262" s="96"/>
      <c r="O262" s="97"/>
      <c r="P262" s="96"/>
    </row>
    <row r="263" spans="13:16" ht="16.5" customHeight="1">
      <c r="M263" s="95"/>
      <c r="N263" s="96"/>
      <c r="O263" s="97"/>
      <c r="P263" s="96"/>
    </row>
    <row r="264" spans="13:16" ht="16.5" customHeight="1">
      <c r="M264" s="95"/>
      <c r="N264" s="96"/>
      <c r="O264" s="97"/>
      <c r="P264" s="96"/>
    </row>
    <row r="265" spans="13:16" ht="16.5" customHeight="1">
      <c r="M265" s="95"/>
      <c r="N265" s="96"/>
      <c r="O265" s="97"/>
      <c r="P265" s="96"/>
    </row>
    <row r="266" spans="13:16" ht="16.5" customHeight="1">
      <c r="M266" s="95"/>
      <c r="N266" s="96"/>
      <c r="O266" s="97"/>
      <c r="P266" s="96"/>
    </row>
    <row r="267" spans="13:16" ht="16.5" customHeight="1">
      <c r="M267" s="95"/>
      <c r="N267" s="96"/>
      <c r="O267" s="97"/>
      <c r="P267" s="96"/>
    </row>
    <row r="268" spans="13:16" ht="16.5" customHeight="1">
      <c r="M268" s="95"/>
      <c r="N268" s="96"/>
      <c r="O268" s="97"/>
      <c r="P268" s="96"/>
    </row>
    <row r="269" spans="13:16" ht="16.5" customHeight="1">
      <c r="M269" s="95"/>
      <c r="N269" s="96"/>
      <c r="O269" s="97"/>
      <c r="P269" s="96"/>
    </row>
    <row r="270" spans="13:16" ht="16.5" customHeight="1">
      <c r="M270" s="95"/>
      <c r="N270" s="96"/>
      <c r="O270" s="97"/>
      <c r="P270" s="96"/>
    </row>
    <row r="271" spans="13:16" ht="16.5" customHeight="1">
      <c r="M271" s="95"/>
      <c r="N271" s="96"/>
      <c r="O271" s="97"/>
      <c r="P271" s="96"/>
    </row>
    <row r="272" spans="13:16" ht="16.5" customHeight="1">
      <c r="M272" s="95"/>
      <c r="N272" s="96"/>
      <c r="O272" s="97"/>
      <c r="P272" s="96"/>
    </row>
    <row r="273" spans="13:16" ht="16.5" customHeight="1">
      <c r="M273" s="95"/>
      <c r="N273" s="96"/>
      <c r="O273" s="97"/>
      <c r="P273" s="96"/>
    </row>
    <row r="274" spans="13:16" ht="16.5" customHeight="1">
      <c r="M274" s="95"/>
      <c r="N274" s="96"/>
      <c r="O274" s="97"/>
      <c r="P274" s="96"/>
    </row>
    <row r="275" spans="13:16" ht="16.5" customHeight="1">
      <c r="M275" s="95"/>
      <c r="N275" s="96"/>
      <c r="O275" s="97"/>
      <c r="P275" s="96"/>
    </row>
    <row r="276" spans="13:16" ht="16.5" customHeight="1">
      <c r="M276" s="95"/>
      <c r="N276" s="96"/>
      <c r="O276" s="97"/>
      <c r="P276" s="96"/>
    </row>
    <row r="277" spans="13:16" ht="16.5" customHeight="1">
      <c r="M277" s="95"/>
      <c r="N277" s="96"/>
      <c r="O277" s="97"/>
      <c r="P277" s="96"/>
    </row>
    <row r="278" spans="13:16" ht="16.5" customHeight="1">
      <c r="M278" s="95"/>
      <c r="N278" s="96"/>
      <c r="O278" s="97"/>
      <c r="P278" s="96"/>
    </row>
    <row r="279" spans="13:16" ht="16.5" customHeight="1">
      <c r="M279" s="95"/>
      <c r="N279" s="96"/>
      <c r="O279" s="97"/>
      <c r="P279" s="96"/>
    </row>
    <row r="280" spans="13:16" ht="16.5" customHeight="1">
      <c r="M280" s="95"/>
      <c r="N280" s="96"/>
      <c r="O280" s="97"/>
      <c r="P280" s="96"/>
    </row>
    <row r="281" spans="13:16" ht="16.5" customHeight="1">
      <c r="M281" s="95"/>
      <c r="N281" s="96"/>
      <c r="O281" s="97"/>
      <c r="P281" s="96"/>
    </row>
    <row r="282" spans="13:16" ht="16.5" customHeight="1">
      <c r="M282" s="95"/>
      <c r="N282" s="96"/>
      <c r="O282" s="97"/>
      <c r="P282" s="96"/>
    </row>
    <row r="283" spans="13:16" ht="16.5" customHeight="1">
      <c r="M283" s="95"/>
      <c r="N283" s="96"/>
      <c r="O283" s="97"/>
      <c r="P283" s="96"/>
    </row>
    <row r="284" spans="13:16" ht="16.5" customHeight="1">
      <c r="M284" s="95"/>
      <c r="N284" s="96"/>
      <c r="O284" s="97"/>
      <c r="P284" s="96"/>
    </row>
    <row r="285" spans="13:16" ht="16.5" customHeight="1">
      <c r="M285" s="95"/>
      <c r="N285" s="96"/>
      <c r="O285" s="97"/>
      <c r="P285" s="96"/>
    </row>
    <row r="286" spans="13:16" ht="16.5" customHeight="1">
      <c r="M286" s="95"/>
      <c r="N286" s="96"/>
      <c r="O286" s="97"/>
      <c r="P286" s="96"/>
    </row>
    <row r="287" spans="13:16" ht="16.5" customHeight="1">
      <c r="M287" s="95"/>
      <c r="N287" s="96"/>
      <c r="O287" s="97"/>
      <c r="P287" s="96"/>
    </row>
    <row r="288" spans="13:16" ht="16.5" customHeight="1">
      <c r="M288" s="95"/>
      <c r="N288" s="96"/>
      <c r="O288" s="97"/>
      <c r="P288" s="96"/>
    </row>
    <row r="289" spans="13:16" ht="16.5" customHeight="1">
      <c r="M289" s="95"/>
      <c r="N289" s="96"/>
      <c r="O289" s="97"/>
      <c r="P289" s="96"/>
    </row>
    <row r="290" spans="13:16" ht="16.5" customHeight="1">
      <c r="M290" s="95"/>
      <c r="N290" s="96"/>
      <c r="O290" s="97"/>
      <c r="P290" s="96"/>
    </row>
    <row r="291" spans="13:16" ht="16.5" customHeight="1">
      <c r="M291" s="95"/>
      <c r="N291" s="96"/>
      <c r="O291" s="97"/>
      <c r="P291" s="96"/>
    </row>
    <row r="292" spans="13:16" ht="16.5" customHeight="1">
      <c r="M292" s="95"/>
      <c r="N292" s="96"/>
      <c r="O292" s="97"/>
      <c r="P292" s="96"/>
    </row>
    <row r="293" spans="13:16" ht="16.5" customHeight="1">
      <c r="M293" s="95"/>
      <c r="N293" s="96"/>
      <c r="O293" s="97"/>
      <c r="P293" s="96"/>
    </row>
    <row r="294" spans="13:16" ht="16.5" customHeight="1">
      <c r="M294" s="95"/>
      <c r="N294" s="96"/>
      <c r="O294" s="97"/>
      <c r="P294" s="96"/>
    </row>
    <row r="295" spans="13:16" ht="16.5" customHeight="1">
      <c r="M295" s="95"/>
      <c r="N295" s="96"/>
      <c r="O295" s="97"/>
      <c r="P295" s="96"/>
    </row>
    <row r="296" spans="13:16" ht="16.5" customHeight="1">
      <c r="M296" s="95"/>
      <c r="N296" s="96"/>
      <c r="O296" s="97"/>
      <c r="P296" s="96"/>
    </row>
    <row r="297" spans="13:16" ht="16.5" customHeight="1">
      <c r="M297" s="95"/>
      <c r="N297" s="96"/>
      <c r="O297" s="97"/>
      <c r="P297" s="96"/>
    </row>
    <row r="298" spans="13:16" ht="16.5" customHeight="1">
      <c r="M298" s="95"/>
      <c r="N298" s="96"/>
      <c r="O298" s="97"/>
      <c r="P298" s="96"/>
    </row>
    <row r="299" spans="13:16" ht="16.5" customHeight="1">
      <c r="M299" s="95"/>
      <c r="N299" s="96"/>
      <c r="O299" s="97"/>
      <c r="P299" s="96"/>
    </row>
    <row r="300" spans="13:16" ht="16.5" customHeight="1">
      <c r="M300" s="95"/>
      <c r="N300" s="96"/>
      <c r="O300" s="97"/>
      <c r="P300" s="96"/>
    </row>
    <row r="301" spans="13:16" ht="16.5" customHeight="1">
      <c r="M301" s="95"/>
      <c r="N301" s="96"/>
      <c r="O301" s="97"/>
      <c r="P301" s="96"/>
    </row>
    <row r="302" spans="13:16" ht="16.5" customHeight="1">
      <c r="M302" s="95"/>
      <c r="N302" s="96"/>
      <c r="O302" s="97"/>
      <c r="P302" s="96"/>
    </row>
    <row r="303" spans="13:16" ht="16.5" customHeight="1">
      <c r="M303" s="95"/>
      <c r="N303" s="96"/>
      <c r="O303" s="97"/>
      <c r="P303" s="96"/>
    </row>
    <row r="304" spans="13:16" ht="16.5" customHeight="1">
      <c r="M304" s="95"/>
      <c r="N304" s="96"/>
      <c r="O304" s="97"/>
      <c r="P304" s="96"/>
    </row>
    <row r="305" spans="13:16" ht="16.5" customHeight="1">
      <c r="M305" s="95"/>
      <c r="N305" s="96"/>
      <c r="O305" s="97"/>
      <c r="P305" s="96"/>
    </row>
    <row r="306" spans="13:16" ht="16.5" customHeight="1">
      <c r="M306" s="95"/>
      <c r="N306" s="96"/>
      <c r="O306" s="97"/>
      <c r="P306" s="96"/>
    </row>
    <row r="307" spans="13:16" ht="16.5" customHeight="1">
      <c r="M307" s="95"/>
      <c r="N307" s="96"/>
      <c r="O307" s="97"/>
      <c r="P307" s="96"/>
    </row>
    <row r="308" spans="13:16" ht="16.5" customHeight="1">
      <c r="M308" s="95"/>
      <c r="N308" s="96"/>
      <c r="O308" s="97"/>
      <c r="P308" s="96"/>
    </row>
    <row r="309" spans="13:16" ht="16.5" customHeight="1">
      <c r="M309" s="95"/>
      <c r="N309" s="96"/>
      <c r="O309" s="97"/>
      <c r="P309" s="96"/>
    </row>
    <row r="310" spans="13:16" ht="16.5" customHeight="1">
      <c r="M310" s="95"/>
      <c r="N310" s="96"/>
      <c r="O310" s="97"/>
      <c r="P310" s="96"/>
    </row>
    <row r="311" spans="13:16" ht="16.5" customHeight="1">
      <c r="M311" s="95"/>
      <c r="N311" s="96"/>
      <c r="O311" s="97"/>
      <c r="P311" s="96"/>
    </row>
    <row r="312" spans="13:16" ht="16.5" customHeight="1">
      <c r="M312" s="95"/>
      <c r="N312" s="96"/>
      <c r="O312" s="97"/>
      <c r="P312" s="96"/>
    </row>
    <row r="313" spans="13:16" ht="16.5" customHeight="1">
      <c r="M313" s="95"/>
      <c r="N313" s="96"/>
      <c r="O313" s="97"/>
      <c r="P313" s="96"/>
    </row>
    <row r="314" spans="13:16" ht="16.5" customHeight="1">
      <c r="M314" s="95"/>
      <c r="N314" s="96"/>
      <c r="O314" s="97"/>
      <c r="P314" s="96"/>
    </row>
    <row r="315" spans="13:16" ht="16.5" customHeight="1">
      <c r="M315" s="95"/>
      <c r="N315" s="96"/>
      <c r="O315" s="97"/>
      <c r="P315" s="96"/>
    </row>
    <row r="316" spans="13:16" ht="16.5" customHeight="1">
      <c r="M316" s="95"/>
      <c r="N316" s="96"/>
      <c r="O316" s="97"/>
      <c r="P316" s="96"/>
    </row>
    <row r="317" spans="13:16" ht="16.5" customHeight="1">
      <c r="M317" s="95"/>
      <c r="N317" s="96"/>
      <c r="O317" s="97"/>
      <c r="P317" s="96"/>
    </row>
    <row r="318" spans="13:16" ht="16.5" customHeight="1">
      <c r="M318" s="95"/>
      <c r="N318" s="96"/>
      <c r="O318" s="97"/>
      <c r="P318" s="96"/>
    </row>
    <row r="319" spans="13:16" ht="16.5" customHeight="1">
      <c r="M319" s="95"/>
      <c r="N319" s="96"/>
      <c r="O319" s="97"/>
      <c r="P319" s="96"/>
    </row>
    <row r="320" spans="13:16" ht="16.5" customHeight="1">
      <c r="M320" s="95"/>
      <c r="N320" s="96"/>
      <c r="O320" s="97"/>
      <c r="P320" s="96"/>
    </row>
    <row r="321" spans="13:16" ht="16.5" customHeight="1">
      <c r="M321" s="95"/>
      <c r="N321" s="96"/>
      <c r="O321" s="97"/>
      <c r="P321" s="96"/>
    </row>
    <row r="322" spans="13:16" ht="16.5" customHeight="1">
      <c r="M322" s="95"/>
      <c r="N322" s="96"/>
      <c r="O322" s="97"/>
      <c r="P322" s="96"/>
    </row>
    <row r="323" spans="13:16" ht="16.5" customHeight="1">
      <c r="M323" s="95"/>
      <c r="N323" s="96"/>
      <c r="O323" s="97"/>
      <c r="P323" s="96"/>
    </row>
    <row r="324" spans="13:16" ht="16.5" customHeight="1">
      <c r="M324" s="95"/>
      <c r="N324" s="96"/>
      <c r="O324" s="97"/>
      <c r="P324" s="96"/>
    </row>
    <row r="325" spans="13:16" ht="16.5" customHeight="1">
      <c r="M325" s="95"/>
      <c r="N325" s="96"/>
      <c r="O325" s="97"/>
      <c r="P325" s="96"/>
    </row>
    <row r="326" spans="13:16" ht="16.5" customHeight="1">
      <c r="M326" s="95"/>
      <c r="N326" s="96"/>
      <c r="O326" s="97"/>
      <c r="P326" s="96"/>
    </row>
    <row r="327" spans="13:16" ht="16.5" customHeight="1">
      <c r="M327" s="95"/>
      <c r="N327" s="96"/>
      <c r="O327" s="97"/>
      <c r="P327" s="96"/>
    </row>
    <row r="328" spans="13:16" ht="16.5" customHeight="1">
      <c r="M328" s="95"/>
      <c r="N328" s="96"/>
      <c r="O328" s="97"/>
      <c r="P328" s="96"/>
    </row>
    <row r="329" spans="13:16" ht="16.5" customHeight="1">
      <c r="M329" s="95"/>
      <c r="N329" s="96"/>
      <c r="O329" s="97"/>
      <c r="P329" s="96"/>
    </row>
    <row r="330" spans="13:16" ht="16.5" customHeight="1">
      <c r="M330" s="95"/>
      <c r="N330" s="96"/>
      <c r="O330" s="97"/>
      <c r="P330" s="96"/>
    </row>
    <row r="331" spans="13:16" ht="16.5" customHeight="1">
      <c r="M331" s="95"/>
      <c r="N331" s="96"/>
      <c r="O331" s="97"/>
      <c r="P331" s="96"/>
    </row>
    <row r="332" spans="13:16" ht="16.5" customHeight="1">
      <c r="M332" s="95"/>
      <c r="N332" s="96"/>
      <c r="O332" s="97"/>
      <c r="P332" s="96"/>
    </row>
    <row r="333" spans="13:16" ht="16.5" customHeight="1">
      <c r="M333" s="95"/>
      <c r="N333" s="96"/>
      <c r="O333" s="97"/>
      <c r="P333" s="96"/>
    </row>
    <row r="334" spans="13:16" ht="16.5" customHeight="1">
      <c r="M334" s="95"/>
      <c r="N334" s="96"/>
      <c r="O334" s="97"/>
      <c r="P334" s="96"/>
    </row>
    <row r="335" spans="13:16" ht="16.5" customHeight="1">
      <c r="M335" s="95"/>
      <c r="N335" s="96"/>
      <c r="O335" s="97"/>
      <c r="P335" s="96"/>
    </row>
    <row r="336" spans="13:16" ht="16.5" customHeight="1">
      <c r="M336" s="95"/>
      <c r="N336" s="96"/>
      <c r="O336" s="97"/>
      <c r="P336" s="96"/>
    </row>
    <row r="337" spans="13:16" ht="16.5" customHeight="1">
      <c r="M337" s="95"/>
      <c r="N337" s="96"/>
      <c r="O337" s="97"/>
      <c r="P337" s="96"/>
    </row>
    <row r="338" spans="13:16" ht="16.5" customHeight="1">
      <c r="M338" s="95"/>
      <c r="N338" s="96"/>
      <c r="O338" s="97"/>
      <c r="P338" s="96"/>
    </row>
    <row r="339" spans="13:16" ht="16.5" customHeight="1">
      <c r="M339" s="95"/>
      <c r="N339" s="96"/>
      <c r="O339" s="97"/>
      <c r="P339" s="96"/>
    </row>
    <row r="340" spans="13:16" ht="16.5" customHeight="1">
      <c r="M340" s="95"/>
      <c r="N340" s="96"/>
      <c r="O340" s="97"/>
      <c r="P340" s="96"/>
    </row>
    <row r="341" spans="13:16" ht="16.5" customHeight="1">
      <c r="M341" s="95"/>
      <c r="N341" s="96"/>
      <c r="O341" s="97"/>
      <c r="P341" s="96"/>
    </row>
    <row r="342" spans="13:16" ht="16.5" customHeight="1">
      <c r="M342" s="95"/>
      <c r="N342" s="96"/>
      <c r="O342" s="97"/>
      <c r="P342" s="96"/>
    </row>
    <row r="343" spans="13:16" ht="16.5" customHeight="1">
      <c r="M343" s="95"/>
      <c r="N343" s="96"/>
      <c r="O343" s="97"/>
      <c r="P343" s="96"/>
    </row>
    <row r="344" spans="13:16" ht="16.5" customHeight="1">
      <c r="M344" s="95"/>
      <c r="N344" s="96"/>
      <c r="O344" s="97"/>
      <c r="P344" s="96"/>
    </row>
    <row r="345" spans="13:16" ht="16.5" customHeight="1">
      <c r="M345" s="95"/>
      <c r="N345" s="96"/>
      <c r="O345" s="97"/>
      <c r="P345" s="96"/>
    </row>
    <row r="346" spans="13:16" ht="16.5" customHeight="1">
      <c r="M346" s="95"/>
      <c r="N346" s="96"/>
      <c r="O346" s="97"/>
      <c r="P346" s="96"/>
    </row>
    <row r="347" spans="13:16" ht="16.5" customHeight="1">
      <c r="M347" s="95"/>
      <c r="N347" s="96"/>
      <c r="O347" s="97"/>
      <c r="P347" s="96"/>
    </row>
    <row r="348" spans="13:16" ht="16.5" customHeight="1">
      <c r="M348" s="95"/>
      <c r="N348" s="96"/>
      <c r="O348" s="97"/>
      <c r="P348" s="96"/>
    </row>
    <row r="349" spans="13:16" ht="16.5" customHeight="1">
      <c r="M349" s="95"/>
      <c r="N349" s="96"/>
      <c r="O349" s="97"/>
      <c r="P349" s="96"/>
    </row>
    <row r="350" spans="13:16" ht="16.5" customHeight="1">
      <c r="M350" s="95"/>
      <c r="N350" s="96"/>
      <c r="O350" s="97"/>
      <c r="P350" s="96"/>
    </row>
    <row r="351" spans="13:16" ht="16.5" customHeight="1">
      <c r="M351" s="95"/>
      <c r="N351" s="96"/>
      <c r="O351" s="97"/>
      <c r="P351" s="96"/>
    </row>
    <row r="352" spans="13:16" ht="16.5" customHeight="1">
      <c r="M352" s="95"/>
      <c r="N352" s="96"/>
      <c r="O352" s="97"/>
      <c r="P352" s="96"/>
    </row>
    <row r="353" spans="13:16" ht="16.5" customHeight="1">
      <c r="M353" s="95"/>
      <c r="N353" s="96"/>
      <c r="O353" s="97"/>
      <c r="P353" s="96"/>
    </row>
    <row r="354" spans="13:16" ht="16.5" customHeight="1">
      <c r="M354" s="95"/>
      <c r="N354" s="96"/>
      <c r="O354" s="97"/>
      <c r="P354" s="96"/>
    </row>
    <row r="355" spans="13:16" ht="16.5" customHeight="1">
      <c r="M355" s="95"/>
      <c r="N355" s="96"/>
      <c r="O355" s="97"/>
      <c r="P355" s="96"/>
    </row>
    <row r="356" spans="13:16" ht="16.5" customHeight="1">
      <c r="M356" s="95"/>
      <c r="N356" s="96"/>
      <c r="O356" s="97"/>
      <c r="P356" s="96"/>
    </row>
    <row r="357" spans="13:16" ht="16.5" customHeight="1">
      <c r="M357" s="95"/>
      <c r="N357" s="96"/>
      <c r="O357" s="97"/>
      <c r="P357" s="96"/>
    </row>
    <row r="358" spans="13:16" ht="16.5" customHeight="1">
      <c r="M358" s="95"/>
      <c r="N358" s="96"/>
      <c r="O358" s="97"/>
      <c r="P358" s="96"/>
    </row>
    <row r="359" spans="13:16" ht="16.5" customHeight="1">
      <c r="M359" s="95"/>
      <c r="N359" s="96"/>
      <c r="O359" s="97"/>
      <c r="P359" s="96"/>
    </row>
    <row r="360" spans="13:16" ht="16.5" customHeight="1">
      <c r="M360" s="95"/>
      <c r="N360" s="96"/>
      <c r="O360" s="97"/>
      <c r="P360" s="96"/>
    </row>
    <row r="361" spans="13:16" ht="16.5" customHeight="1">
      <c r="M361" s="95"/>
      <c r="N361" s="96"/>
      <c r="O361" s="97"/>
      <c r="P361" s="96"/>
    </row>
    <row r="362" spans="13:16" ht="16.5" customHeight="1">
      <c r="M362" s="95"/>
      <c r="N362" s="96"/>
      <c r="O362" s="97"/>
      <c r="P362" s="96"/>
    </row>
    <row r="363" spans="13:16" ht="16.5" customHeight="1">
      <c r="M363" s="95"/>
      <c r="N363" s="96"/>
      <c r="O363" s="97"/>
      <c r="P363" s="96"/>
    </row>
    <row r="364" spans="13:16" ht="16.5" customHeight="1">
      <c r="M364" s="95"/>
      <c r="N364" s="96"/>
      <c r="O364" s="97"/>
      <c r="P364" s="96"/>
    </row>
    <row r="365" spans="13:16" ht="16.5" customHeight="1">
      <c r="M365" s="95"/>
      <c r="N365" s="96"/>
      <c r="O365" s="97"/>
      <c r="P365" s="96"/>
    </row>
    <row r="366" spans="13:16" ht="16.5" customHeight="1">
      <c r="M366" s="95"/>
      <c r="N366" s="96"/>
      <c r="O366" s="97"/>
      <c r="P366" s="96"/>
    </row>
    <row r="367" spans="13:16" ht="16.5" customHeight="1">
      <c r="M367" s="95"/>
      <c r="N367" s="96"/>
      <c r="O367" s="97"/>
      <c r="P367" s="96"/>
    </row>
    <row r="368" spans="13:16" ht="16.5" customHeight="1">
      <c r="M368" s="95"/>
      <c r="N368" s="96"/>
      <c r="O368" s="97"/>
      <c r="P368" s="96"/>
    </row>
    <row r="369" spans="13:16" ht="16.5" customHeight="1">
      <c r="M369" s="95"/>
      <c r="N369" s="96"/>
      <c r="O369" s="97"/>
      <c r="P369" s="96"/>
    </row>
    <row r="370" spans="13:16" ht="16.5" customHeight="1">
      <c r="M370" s="95"/>
      <c r="N370" s="96"/>
      <c r="O370" s="97"/>
      <c r="P370" s="96"/>
    </row>
    <row r="371" spans="13:16" ht="16.5" customHeight="1">
      <c r="M371" s="95"/>
      <c r="N371" s="96"/>
      <c r="O371" s="97"/>
      <c r="P371" s="96"/>
    </row>
    <row r="372" spans="13:16" ht="16.5" customHeight="1">
      <c r="M372" s="95"/>
      <c r="N372" s="96"/>
      <c r="O372" s="97"/>
      <c r="P372" s="96"/>
    </row>
    <row r="373" spans="13:16" ht="16.5" customHeight="1">
      <c r="M373" s="95"/>
      <c r="N373" s="96"/>
      <c r="O373" s="97"/>
      <c r="P373" s="96"/>
    </row>
    <row r="374" spans="13:16" ht="16.5" customHeight="1">
      <c r="M374" s="95"/>
      <c r="N374" s="96"/>
      <c r="O374" s="97"/>
      <c r="P374" s="96"/>
    </row>
    <row r="375" spans="13:16" ht="16.5" customHeight="1">
      <c r="M375" s="95"/>
      <c r="N375" s="96"/>
      <c r="O375" s="97"/>
      <c r="P375" s="96"/>
    </row>
    <row r="376" spans="13:16" ht="16.5" customHeight="1">
      <c r="M376" s="95"/>
      <c r="N376" s="96"/>
      <c r="O376" s="97"/>
      <c r="P376" s="96"/>
    </row>
    <row r="377" spans="13:16" ht="16.5" customHeight="1">
      <c r="M377" s="95"/>
      <c r="N377" s="96"/>
      <c r="O377" s="97"/>
      <c r="P377" s="96"/>
    </row>
    <row r="378" spans="13:16" ht="16.5" customHeight="1">
      <c r="M378" s="95"/>
      <c r="N378" s="96"/>
      <c r="O378" s="97"/>
      <c r="P378" s="96"/>
    </row>
    <row r="379" spans="13:16" ht="16.5" customHeight="1">
      <c r="M379" s="95"/>
      <c r="N379" s="96"/>
      <c r="O379" s="97"/>
      <c r="P379" s="96"/>
    </row>
    <row r="380" spans="13:16" ht="16.5" customHeight="1">
      <c r="M380" s="95"/>
      <c r="N380" s="96"/>
      <c r="O380" s="97"/>
      <c r="P380" s="96"/>
    </row>
    <row r="381" spans="13:16" ht="16.5" customHeight="1">
      <c r="M381" s="95"/>
      <c r="N381" s="96"/>
      <c r="O381" s="97"/>
      <c r="P381" s="96"/>
    </row>
    <row r="382" spans="13:16" ht="16.5" customHeight="1">
      <c r="M382" s="95"/>
      <c r="N382" s="96"/>
      <c r="O382" s="97"/>
      <c r="P382" s="96"/>
    </row>
    <row r="383" spans="13:16" ht="16.5" customHeight="1">
      <c r="M383" s="95"/>
      <c r="N383" s="96"/>
      <c r="O383" s="97"/>
      <c r="P383" s="96"/>
    </row>
    <row r="384" spans="13:16" ht="16.5" customHeight="1">
      <c r="M384" s="95"/>
      <c r="N384" s="96"/>
      <c r="O384" s="97"/>
      <c r="P384" s="96"/>
    </row>
    <row r="385" spans="13:16" ht="16.5" customHeight="1">
      <c r="M385" s="95"/>
      <c r="N385" s="96"/>
      <c r="O385" s="97"/>
      <c r="P385" s="96"/>
    </row>
    <row r="386" spans="13:16" ht="16.5" customHeight="1">
      <c r="M386" s="95"/>
      <c r="N386" s="96"/>
      <c r="O386" s="97"/>
      <c r="P386" s="96"/>
    </row>
    <row r="387" spans="13:16" ht="16.5" customHeight="1">
      <c r="M387" s="95"/>
      <c r="N387" s="96"/>
      <c r="O387" s="97"/>
      <c r="P387" s="96"/>
    </row>
    <row r="388" spans="13:16" ht="16.5" customHeight="1">
      <c r="M388" s="95"/>
      <c r="N388" s="96"/>
      <c r="O388" s="97"/>
      <c r="P388" s="96"/>
    </row>
    <row r="389" spans="13:16" ht="16.5" customHeight="1">
      <c r="M389" s="95"/>
      <c r="N389" s="96"/>
      <c r="O389" s="97"/>
      <c r="P389" s="96"/>
    </row>
    <row r="390" spans="13:16" ht="16.5" customHeight="1">
      <c r="M390" s="95"/>
      <c r="N390" s="96"/>
      <c r="O390" s="97"/>
      <c r="P390" s="96"/>
    </row>
    <row r="391" spans="13:16" ht="16.5" customHeight="1">
      <c r="M391" s="95"/>
      <c r="N391" s="96"/>
      <c r="O391" s="97"/>
      <c r="P391" s="96"/>
    </row>
    <row r="392" spans="13:16" ht="16.5" customHeight="1">
      <c r="M392" s="95"/>
      <c r="N392" s="96"/>
      <c r="O392" s="97"/>
      <c r="P392" s="96"/>
    </row>
    <row r="393" spans="13:16" ht="16.5" customHeight="1">
      <c r="M393" s="95"/>
      <c r="N393" s="96"/>
      <c r="O393" s="97"/>
      <c r="P393" s="96"/>
    </row>
    <row r="394" spans="13:16" ht="16.5" customHeight="1">
      <c r="M394" s="95"/>
      <c r="N394" s="96"/>
      <c r="O394" s="97"/>
      <c r="P394" s="96"/>
    </row>
    <row r="395" spans="13:16" ht="16.5" customHeight="1">
      <c r="M395" s="95"/>
      <c r="N395" s="96"/>
      <c r="O395" s="97"/>
      <c r="P395" s="96"/>
    </row>
    <row r="396" spans="13:16" ht="16.5" customHeight="1">
      <c r="M396" s="95"/>
      <c r="N396" s="96"/>
      <c r="O396" s="97"/>
      <c r="P396" s="96"/>
    </row>
    <row r="397" spans="13:16" ht="16.5" customHeight="1">
      <c r="M397" s="95"/>
      <c r="N397" s="96"/>
      <c r="O397" s="97"/>
      <c r="P397" s="96"/>
    </row>
    <row r="398" spans="13:16" ht="16.5" customHeight="1">
      <c r="M398" s="95"/>
      <c r="N398" s="96"/>
      <c r="O398" s="97"/>
      <c r="P398" s="96"/>
    </row>
    <row r="399" spans="13:16" ht="16.5" customHeight="1">
      <c r="M399" s="95"/>
      <c r="N399" s="96"/>
      <c r="O399" s="97"/>
      <c r="P399" s="96"/>
    </row>
    <row r="400" spans="13:16" ht="16.5" customHeight="1">
      <c r="M400" s="95"/>
      <c r="N400" s="96"/>
      <c r="O400" s="97"/>
      <c r="P400" s="96"/>
    </row>
    <row r="401" spans="13:16" ht="16.5" customHeight="1">
      <c r="M401" s="95"/>
      <c r="N401" s="96"/>
      <c r="O401" s="97"/>
      <c r="P401" s="96"/>
    </row>
    <row r="402" spans="13:16" ht="16.5" customHeight="1">
      <c r="M402" s="95"/>
      <c r="N402" s="96"/>
      <c r="O402" s="97"/>
      <c r="P402" s="96"/>
    </row>
    <row r="403" spans="13:16" ht="16.5" customHeight="1">
      <c r="M403" s="95"/>
      <c r="N403" s="96"/>
      <c r="O403" s="97"/>
      <c r="P403" s="96"/>
    </row>
    <row r="404" spans="13:16" ht="16.5" customHeight="1">
      <c r="M404" s="95"/>
      <c r="N404" s="96"/>
      <c r="O404" s="97"/>
      <c r="P404" s="96"/>
    </row>
    <row r="405" spans="13:16" ht="16.5" customHeight="1">
      <c r="M405" s="95"/>
      <c r="N405" s="96"/>
      <c r="O405" s="97"/>
      <c r="P405" s="96"/>
    </row>
    <row r="406" spans="13:16" ht="16.5" customHeight="1">
      <c r="M406" s="95"/>
      <c r="N406" s="96"/>
      <c r="O406" s="97"/>
      <c r="P406" s="96"/>
    </row>
    <row r="407" spans="13:16" ht="16.5" customHeight="1">
      <c r="M407" s="95"/>
      <c r="N407" s="96"/>
      <c r="O407" s="97"/>
      <c r="P407" s="96"/>
    </row>
    <row r="408" spans="13:16" ht="16.5" customHeight="1">
      <c r="M408" s="95"/>
      <c r="N408" s="96"/>
      <c r="O408" s="97"/>
      <c r="P408" s="96"/>
    </row>
    <row r="409" spans="13:16" ht="16.5" customHeight="1">
      <c r="M409" s="95"/>
      <c r="N409" s="96"/>
      <c r="O409" s="97"/>
      <c r="P409" s="96"/>
    </row>
    <row r="410" spans="13:16" ht="16.5" customHeight="1">
      <c r="M410" s="95"/>
      <c r="N410" s="96"/>
      <c r="O410" s="97"/>
      <c r="P410" s="96"/>
    </row>
    <row r="411" spans="13:16" ht="16.5" customHeight="1">
      <c r="M411" s="95"/>
      <c r="N411" s="96"/>
      <c r="O411" s="97"/>
      <c r="P411" s="96"/>
    </row>
    <row r="412" spans="13:16" ht="16.5" customHeight="1">
      <c r="M412" s="95"/>
      <c r="N412" s="96"/>
      <c r="O412" s="97"/>
      <c r="P412" s="96"/>
    </row>
    <row r="413" spans="13:16" ht="16.5" customHeight="1">
      <c r="M413" s="95"/>
      <c r="N413" s="96"/>
      <c r="O413" s="97"/>
      <c r="P413" s="96"/>
    </row>
    <row r="414" spans="13:16" ht="16.5" customHeight="1">
      <c r="M414" s="95"/>
      <c r="N414" s="96"/>
      <c r="O414" s="97"/>
      <c r="P414" s="96"/>
    </row>
    <row r="415" spans="13:16" ht="16.5" customHeight="1">
      <c r="M415" s="95"/>
      <c r="N415" s="96"/>
      <c r="O415" s="97"/>
      <c r="P415" s="96"/>
    </row>
    <row r="416" spans="13:16" ht="16.5" customHeight="1">
      <c r="M416" s="95"/>
      <c r="N416" s="96"/>
      <c r="O416" s="97"/>
      <c r="P416" s="96"/>
    </row>
    <row r="417" spans="13:16" ht="16.5" customHeight="1">
      <c r="M417" s="95"/>
      <c r="N417" s="96"/>
      <c r="O417" s="97"/>
      <c r="P417" s="96"/>
    </row>
    <row r="418" spans="13:16" ht="16.5" customHeight="1">
      <c r="M418" s="95"/>
      <c r="N418" s="96"/>
      <c r="O418" s="97"/>
      <c r="P418" s="96"/>
    </row>
    <row r="419" spans="13:16" ht="16.5" customHeight="1">
      <c r="M419" s="95"/>
      <c r="N419" s="96"/>
      <c r="O419" s="97"/>
      <c r="P419" s="96"/>
    </row>
    <row r="420" spans="13:16" ht="16.5" customHeight="1">
      <c r="M420" s="95"/>
      <c r="N420" s="96"/>
      <c r="O420" s="97"/>
      <c r="P420" s="96"/>
    </row>
    <row r="421" spans="13:16" ht="16.5" customHeight="1">
      <c r="M421" s="95"/>
      <c r="N421" s="96"/>
      <c r="O421" s="97"/>
      <c r="P421" s="96"/>
    </row>
    <row r="422" spans="13:16" ht="16.5" customHeight="1">
      <c r="M422" s="95"/>
      <c r="N422" s="96"/>
      <c r="O422" s="97"/>
      <c r="P422" s="96"/>
    </row>
    <row r="423" spans="13:16" ht="16.5" customHeight="1">
      <c r="M423" s="95"/>
      <c r="N423" s="96"/>
      <c r="O423" s="97"/>
      <c r="P423" s="96"/>
    </row>
    <row r="424" spans="13:16" ht="16.5" customHeight="1">
      <c r="M424" s="95"/>
      <c r="N424" s="96"/>
      <c r="O424" s="97"/>
      <c r="P424" s="96"/>
    </row>
    <row r="425" spans="13:16" ht="16.5" customHeight="1">
      <c r="M425" s="95"/>
      <c r="N425" s="96"/>
      <c r="O425" s="97"/>
      <c r="P425" s="96"/>
    </row>
    <row r="426" spans="13:16" ht="16.5" customHeight="1">
      <c r="M426" s="95"/>
      <c r="N426" s="96"/>
      <c r="O426" s="97"/>
      <c r="P426" s="96"/>
    </row>
    <row r="427" spans="13:16" ht="16.5" customHeight="1">
      <c r="M427" s="95"/>
      <c r="N427" s="96"/>
      <c r="O427" s="97"/>
      <c r="P427" s="96"/>
    </row>
    <row r="428" spans="13:16" ht="16.5" customHeight="1">
      <c r="M428" s="95"/>
      <c r="N428" s="96"/>
      <c r="O428" s="97"/>
      <c r="P428" s="96"/>
    </row>
    <row r="429" spans="13:16" ht="16.5" customHeight="1">
      <c r="M429" s="95"/>
      <c r="N429" s="96"/>
      <c r="O429" s="97"/>
      <c r="P429" s="96"/>
    </row>
    <row r="430" spans="13:16" ht="16.5" customHeight="1">
      <c r="M430" s="95"/>
      <c r="N430" s="96"/>
      <c r="O430" s="97"/>
      <c r="P430" s="96"/>
    </row>
    <row r="431" spans="13:16" ht="16.5" customHeight="1">
      <c r="M431" s="95"/>
      <c r="N431" s="96"/>
      <c r="O431" s="97"/>
      <c r="P431" s="96"/>
    </row>
    <row r="432" spans="13:16" ht="16.5" customHeight="1">
      <c r="M432" s="95"/>
      <c r="N432" s="96"/>
      <c r="O432" s="97"/>
      <c r="P432" s="96"/>
    </row>
    <row r="433" spans="13:16" ht="16.5" customHeight="1">
      <c r="M433" s="95"/>
      <c r="N433" s="96"/>
      <c r="O433" s="97"/>
      <c r="P433" s="96"/>
    </row>
    <row r="434" spans="13:16" ht="16.5" customHeight="1">
      <c r="M434" s="95"/>
      <c r="N434" s="96"/>
      <c r="O434" s="97"/>
      <c r="P434" s="96"/>
    </row>
    <row r="435" spans="13:16" ht="16.5" customHeight="1">
      <c r="M435" s="95"/>
      <c r="N435" s="96"/>
      <c r="O435" s="97"/>
      <c r="P435" s="96"/>
    </row>
    <row r="436" spans="13:16" ht="16.5" customHeight="1">
      <c r="M436" s="95"/>
      <c r="N436" s="96"/>
      <c r="O436" s="97"/>
      <c r="P436" s="96"/>
    </row>
    <row r="437" spans="13:16" ht="16.5" customHeight="1">
      <c r="M437" s="95"/>
      <c r="N437" s="96"/>
      <c r="O437" s="97"/>
      <c r="P437" s="96"/>
    </row>
    <row r="438" spans="13:16" ht="16.5" customHeight="1">
      <c r="M438" s="95"/>
      <c r="N438" s="96"/>
      <c r="O438" s="97"/>
      <c r="P438" s="96"/>
    </row>
    <row r="439" spans="13:16" ht="16.5" customHeight="1">
      <c r="M439" s="95"/>
      <c r="N439" s="96"/>
      <c r="O439" s="97"/>
      <c r="P439" s="96"/>
    </row>
    <row r="440" spans="13:16" ht="16.5" customHeight="1">
      <c r="M440" s="95"/>
      <c r="N440" s="96"/>
      <c r="O440" s="97"/>
      <c r="P440" s="96"/>
    </row>
    <row r="441" spans="13:16" ht="16.5" customHeight="1">
      <c r="M441" s="95"/>
      <c r="N441" s="96"/>
      <c r="O441" s="97"/>
      <c r="P441" s="96"/>
    </row>
    <row r="442" spans="13:16" ht="16.5" customHeight="1">
      <c r="M442" s="95"/>
      <c r="N442" s="96"/>
      <c r="O442" s="97"/>
      <c r="P442" s="96"/>
    </row>
    <row r="443" spans="13:16" ht="16.5" customHeight="1">
      <c r="M443" s="95"/>
      <c r="N443" s="96"/>
      <c r="O443" s="97"/>
      <c r="P443" s="96"/>
    </row>
    <row r="444" spans="13:16" ht="16.5" customHeight="1">
      <c r="M444" s="95"/>
      <c r="N444" s="96"/>
      <c r="O444" s="97"/>
      <c r="P444" s="96"/>
    </row>
    <row r="445" spans="13:16" ht="16.5" customHeight="1">
      <c r="M445" s="95"/>
      <c r="N445" s="96"/>
      <c r="O445" s="97"/>
      <c r="P445" s="96"/>
    </row>
    <row r="446" spans="13:16" ht="16.5" customHeight="1">
      <c r="M446" s="95"/>
      <c r="N446" s="96"/>
      <c r="O446" s="97"/>
      <c r="P446" s="96"/>
    </row>
    <row r="447" spans="13:16" ht="16.5" customHeight="1">
      <c r="M447" s="95"/>
      <c r="N447" s="96"/>
      <c r="O447" s="97"/>
      <c r="P447" s="96"/>
    </row>
    <row r="448" spans="13:16" ht="16.5" customHeight="1">
      <c r="M448" s="95"/>
      <c r="N448" s="96"/>
      <c r="O448" s="97"/>
      <c r="P448" s="96"/>
    </row>
    <row r="449" spans="13:16" ht="16.5" customHeight="1">
      <c r="M449" s="95"/>
      <c r="N449" s="96"/>
      <c r="O449" s="97"/>
      <c r="P449" s="96"/>
    </row>
    <row r="450" spans="13:16" ht="16.5" customHeight="1">
      <c r="M450" s="95"/>
      <c r="N450" s="96"/>
      <c r="O450" s="97"/>
      <c r="P450" s="96"/>
    </row>
    <row r="451" spans="13:16" ht="16.5" customHeight="1">
      <c r="M451" s="95"/>
      <c r="N451" s="96"/>
      <c r="O451" s="97"/>
      <c r="P451" s="96"/>
    </row>
    <row r="452" spans="13:16" ht="16.5" customHeight="1">
      <c r="M452" s="95"/>
      <c r="N452" s="96"/>
      <c r="O452" s="97"/>
      <c r="P452" s="96"/>
    </row>
    <row r="453" spans="13:16" ht="16.5" customHeight="1">
      <c r="M453" s="95"/>
      <c r="N453" s="96"/>
      <c r="O453" s="97"/>
      <c r="P453" s="96"/>
    </row>
    <row r="454" spans="13:16" ht="16.5" customHeight="1">
      <c r="M454" s="95"/>
      <c r="N454" s="96"/>
      <c r="O454" s="97"/>
      <c r="P454" s="96"/>
    </row>
    <row r="455" spans="13:16" ht="16.5" customHeight="1">
      <c r="M455" s="95"/>
      <c r="N455" s="96"/>
      <c r="O455" s="97"/>
      <c r="P455" s="96"/>
    </row>
    <row r="456" spans="13:16" ht="16.5" customHeight="1">
      <c r="M456" s="95"/>
      <c r="N456" s="96"/>
      <c r="O456" s="97"/>
      <c r="P456" s="96"/>
    </row>
    <row r="457" spans="13:16" ht="16.5" customHeight="1">
      <c r="M457" s="95"/>
      <c r="N457" s="96"/>
      <c r="O457" s="97"/>
      <c r="P457" s="96"/>
    </row>
    <row r="458" spans="13:16" ht="16.5" customHeight="1">
      <c r="M458" s="95"/>
      <c r="N458" s="96"/>
      <c r="O458" s="97"/>
      <c r="P458" s="96"/>
    </row>
    <row r="459" spans="13:16" ht="16.5" customHeight="1">
      <c r="M459" s="95"/>
      <c r="N459" s="96"/>
      <c r="O459" s="97"/>
      <c r="P459" s="96"/>
    </row>
    <row r="460" spans="13:16" ht="16.5" customHeight="1">
      <c r="M460" s="95"/>
      <c r="N460" s="96"/>
      <c r="O460" s="97"/>
      <c r="P460" s="96"/>
    </row>
    <row r="461" spans="13:16" ht="16.5" customHeight="1">
      <c r="M461" s="95"/>
      <c r="N461" s="96"/>
      <c r="O461" s="97"/>
      <c r="P461" s="96"/>
    </row>
    <row r="462" spans="13:16" ht="16.5" customHeight="1">
      <c r="M462" s="95"/>
      <c r="N462" s="96"/>
      <c r="O462" s="97"/>
      <c r="P462" s="96"/>
    </row>
    <row r="463" spans="13:16" ht="16.5" customHeight="1">
      <c r="M463" s="95"/>
      <c r="N463" s="96"/>
      <c r="O463" s="97"/>
      <c r="P463" s="96"/>
    </row>
    <row r="464" spans="13:16" ht="16.5" customHeight="1">
      <c r="M464" s="95"/>
      <c r="N464" s="96"/>
      <c r="O464" s="97"/>
      <c r="P464" s="96"/>
    </row>
    <row r="465" spans="13:16" ht="16.5" customHeight="1">
      <c r="M465" s="95"/>
      <c r="N465" s="96"/>
      <c r="O465" s="97"/>
      <c r="P465" s="96"/>
    </row>
    <row r="466" spans="13:16" ht="16.5" customHeight="1">
      <c r="M466" s="95"/>
      <c r="N466" s="96"/>
      <c r="O466" s="97"/>
      <c r="P466" s="96"/>
    </row>
    <row r="467" spans="13:16" ht="16.5" customHeight="1">
      <c r="M467" s="95"/>
      <c r="N467" s="96"/>
      <c r="O467" s="97"/>
      <c r="P467" s="96"/>
    </row>
    <row r="468" spans="13:16" ht="16.5" customHeight="1">
      <c r="M468" s="95"/>
      <c r="N468" s="96"/>
      <c r="O468" s="97"/>
      <c r="P468" s="96"/>
    </row>
    <row r="469" spans="13:16" ht="16.5" customHeight="1">
      <c r="M469" s="95"/>
      <c r="N469" s="96"/>
      <c r="O469" s="97"/>
      <c r="P469" s="96"/>
    </row>
    <row r="470" spans="13:16" ht="16.5" customHeight="1">
      <c r="M470" s="95"/>
      <c r="N470" s="96"/>
      <c r="O470" s="97"/>
      <c r="P470" s="96"/>
    </row>
    <row r="471" spans="13:16" ht="16.5" customHeight="1">
      <c r="M471" s="95"/>
      <c r="N471" s="96"/>
      <c r="O471" s="97"/>
      <c r="P471" s="96"/>
    </row>
    <row r="472" spans="13:16" ht="16.5" customHeight="1">
      <c r="M472" s="95"/>
      <c r="N472" s="96"/>
      <c r="O472" s="97"/>
      <c r="P472" s="96"/>
    </row>
    <row r="473" spans="13:16" ht="16.5" customHeight="1">
      <c r="M473" s="95"/>
      <c r="N473" s="96"/>
      <c r="O473" s="97"/>
      <c r="P473" s="96"/>
    </row>
    <row r="474" spans="13:16" ht="16.5" customHeight="1">
      <c r="M474" s="95"/>
      <c r="N474" s="96"/>
      <c r="O474" s="97"/>
      <c r="P474" s="96"/>
    </row>
    <row r="475" spans="13:16" ht="16.5" customHeight="1">
      <c r="M475" s="95"/>
      <c r="N475" s="96"/>
      <c r="O475" s="97"/>
      <c r="P475" s="96"/>
    </row>
    <row r="476" spans="13:16" ht="16.5" customHeight="1">
      <c r="M476" s="95"/>
      <c r="N476" s="96"/>
      <c r="O476" s="97"/>
      <c r="P476" s="96"/>
    </row>
    <row r="477" spans="13:16" ht="16.5" customHeight="1">
      <c r="M477" s="95"/>
      <c r="N477" s="96"/>
      <c r="O477" s="97"/>
      <c r="P477" s="96"/>
    </row>
    <row r="478" spans="13:16" ht="16.5" customHeight="1">
      <c r="M478" s="95"/>
      <c r="N478" s="96"/>
      <c r="O478" s="97"/>
      <c r="P478" s="96"/>
    </row>
    <row r="479" spans="13:16" ht="16.5" customHeight="1">
      <c r="M479" s="95"/>
      <c r="N479" s="96"/>
      <c r="O479" s="97"/>
      <c r="P479" s="96"/>
    </row>
    <row r="480" spans="13:16" ht="16.5" customHeight="1">
      <c r="M480" s="95"/>
      <c r="N480" s="96"/>
      <c r="O480" s="97"/>
      <c r="P480" s="96"/>
    </row>
    <row r="481" spans="13:16" ht="16.5" customHeight="1">
      <c r="M481" s="95"/>
      <c r="N481" s="96"/>
      <c r="O481" s="97"/>
      <c r="P481" s="96"/>
    </row>
    <row r="482" spans="13:16" ht="16.5" customHeight="1">
      <c r="M482" s="95"/>
      <c r="N482" s="96"/>
      <c r="O482" s="97"/>
      <c r="P482" s="96"/>
    </row>
    <row r="483" spans="13:16" ht="16.5" customHeight="1">
      <c r="M483" s="95"/>
      <c r="N483" s="96"/>
      <c r="O483" s="97"/>
      <c r="P483" s="96"/>
    </row>
    <row r="484" spans="13:16" ht="16.5" customHeight="1">
      <c r="M484" s="95"/>
      <c r="N484" s="96"/>
      <c r="O484" s="97"/>
      <c r="P484" s="96"/>
    </row>
    <row r="485" spans="13:16" ht="16.5" customHeight="1">
      <c r="M485" s="95"/>
      <c r="N485" s="96"/>
      <c r="O485" s="97"/>
      <c r="P485" s="96"/>
    </row>
    <row r="486" spans="13:16" ht="16.5" customHeight="1">
      <c r="M486" s="95"/>
      <c r="N486" s="96"/>
      <c r="O486" s="97"/>
      <c r="P486" s="96"/>
    </row>
    <row r="487" spans="13:16" ht="16.5" customHeight="1">
      <c r="M487" s="95"/>
      <c r="N487" s="96"/>
      <c r="O487" s="97"/>
      <c r="P487" s="96"/>
    </row>
    <row r="488" spans="13:16" ht="16.5" customHeight="1">
      <c r="M488" s="95"/>
      <c r="N488" s="96"/>
      <c r="O488" s="97"/>
      <c r="P488" s="96"/>
    </row>
    <row r="489" spans="13:16" ht="16.5" customHeight="1">
      <c r="M489" s="95"/>
      <c r="N489" s="96"/>
      <c r="O489" s="97"/>
      <c r="P489" s="96"/>
    </row>
    <row r="490" spans="13:16" ht="16.5" customHeight="1">
      <c r="M490" s="95"/>
      <c r="N490" s="96"/>
      <c r="O490" s="97"/>
      <c r="P490" s="96"/>
    </row>
    <row r="491" spans="13:16" ht="16.5" customHeight="1">
      <c r="M491" s="95"/>
      <c r="N491" s="96"/>
      <c r="O491" s="97"/>
      <c r="P491" s="96"/>
    </row>
    <row r="492" spans="13:16" ht="16.5" customHeight="1">
      <c r="M492" s="95"/>
      <c r="N492" s="96"/>
      <c r="O492" s="97"/>
      <c r="P492" s="96"/>
    </row>
    <row r="493" spans="13:16" ht="16.5" customHeight="1">
      <c r="M493" s="95"/>
      <c r="N493" s="96"/>
      <c r="O493" s="97"/>
      <c r="P493" s="96"/>
    </row>
    <row r="494" spans="13:16" ht="16.5" customHeight="1">
      <c r="M494" s="95"/>
      <c r="N494" s="96"/>
      <c r="O494" s="97"/>
      <c r="P494" s="96"/>
    </row>
    <row r="495" spans="13:16" ht="16.5" customHeight="1">
      <c r="M495" s="95"/>
      <c r="N495" s="96"/>
      <c r="O495" s="97"/>
      <c r="P495" s="96"/>
    </row>
    <row r="496" spans="13:16" ht="16.5" customHeight="1">
      <c r="M496" s="95"/>
      <c r="N496" s="96"/>
      <c r="O496" s="97"/>
      <c r="P496" s="96"/>
    </row>
    <row r="497" spans="13:16" ht="16.5" customHeight="1">
      <c r="M497" s="95"/>
      <c r="N497" s="96"/>
      <c r="O497" s="97"/>
      <c r="P497" s="96"/>
    </row>
    <row r="498" spans="13:16" ht="16.5" customHeight="1">
      <c r="M498" s="95"/>
      <c r="N498" s="96"/>
      <c r="O498" s="97"/>
      <c r="P498" s="96"/>
    </row>
    <row r="499" spans="13:16" ht="16.5" customHeight="1">
      <c r="M499" s="95"/>
      <c r="N499" s="96"/>
      <c r="O499" s="97"/>
      <c r="P499" s="96"/>
    </row>
    <row r="500" spans="13:16" ht="16.5" customHeight="1">
      <c r="M500" s="95"/>
      <c r="N500" s="96"/>
      <c r="O500" s="97"/>
      <c r="P500" s="96"/>
    </row>
    <row r="501" spans="13:16" ht="16.5" customHeight="1">
      <c r="M501" s="95"/>
      <c r="N501" s="96"/>
      <c r="O501" s="97"/>
      <c r="P501" s="96"/>
    </row>
    <row r="502" spans="13:16" ht="16.5" customHeight="1">
      <c r="M502" s="95"/>
      <c r="N502" s="96"/>
      <c r="O502" s="97"/>
      <c r="P502" s="96"/>
    </row>
    <row r="503" spans="13:16" ht="16.5" customHeight="1">
      <c r="M503" s="95"/>
      <c r="N503" s="96"/>
      <c r="O503" s="97"/>
      <c r="P503" s="96"/>
    </row>
    <row r="504" spans="13:16" ht="16.5" customHeight="1">
      <c r="M504" s="95"/>
      <c r="N504" s="96"/>
      <c r="O504" s="97"/>
      <c r="P504" s="96"/>
    </row>
    <row r="505" spans="13:16" ht="16.5" customHeight="1">
      <c r="M505" s="95"/>
      <c r="N505" s="96"/>
      <c r="O505" s="97"/>
      <c r="P505" s="96"/>
    </row>
    <row r="506" spans="13:16" ht="16.5" customHeight="1">
      <c r="M506" s="95"/>
      <c r="N506" s="96"/>
      <c r="O506" s="97"/>
      <c r="P506" s="96"/>
    </row>
    <row r="507" spans="13:16" ht="16.5" customHeight="1">
      <c r="M507" s="95"/>
      <c r="N507" s="96"/>
      <c r="O507" s="97"/>
      <c r="P507" s="96"/>
    </row>
    <row r="508" spans="13:16" ht="16.5" customHeight="1">
      <c r="M508" s="95"/>
      <c r="N508" s="96"/>
      <c r="O508" s="97"/>
      <c r="P508" s="96"/>
    </row>
    <row r="509" spans="13:16" ht="16.5" customHeight="1">
      <c r="M509" s="95"/>
      <c r="N509" s="96"/>
      <c r="O509" s="97"/>
      <c r="P509" s="96"/>
    </row>
    <row r="510" spans="13:16" ht="16.5" customHeight="1">
      <c r="M510" s="95"/>
      <c r="N510" s="96"/>
      <c r="O510" s="97"/>
      <c r="P510" s="96"/>
    </row>
    <row r="511" spans="13:16" ht="16.5" customHeight="1">
      <c r="M511" s="95"/>
      <c r="N511" s="96"/>
      <c r="O511" s="97"/>
      <c r="P511" s="96"/>
    </row>
    <row r="512" spans="13:16" ht="16.5" customHeight="1">
      <c r="M512" s="95"/>
      <c r="N512" s="96"/>
      <c r="O512" s="97"/>
      <c r="P512" s="96"/>
    </row>
    <row r="513" spans="13:16" ht="16.5" customHeight="1">
      <c r="M513" s="95"/>
      <c r="N513" s="96"/>
      <c r="O513" s="97"/>
      <c r="P513" s="96"/>
    </row>
    <row r="514" spans="13:16" ht="16.5" customHeight="1">
      <c r="M514" s="95"/>
      <c r="N514" s="96"/>
      <c r="O514" s="97"/>
      <c r="P514" s="96"/>
    </row>
    <row r="515" spans="13:16" ht="16.5" customHeight="1">
      <c r="M515" s="95"/>
      <c r="N515" s="96"/>
      <c r="O515" s="97"/>
      <c r="P515" s="96"/>
    </row>
    <row r="516" spans="13:16" ht="16.5" customHeight="1">
      <c r="M516" s="95"/>
      <c r="N516" s="96"/>
      <c r="O516" s="97"/>
      <c r="P516" s="96"/>
    </row>
    <row r="517" spans="13:16" ht="16.5" customHeight="1">
      <c r="M517" s="95"/>
      <c r="N517" s="96"/>
      <c r="O517" s="97"/>
      <c r="P517" s="96"/>
    </row>
    <row r="518" spans="13:16" ht="16.5" customHeight="1">
      <c r="M518" s="95"/>
      <c r="N518" s="96"/>
      <c r="O518" s="97"/>
      <c r="P518" s="96"/>
    </row>
    <row r="519" spans="13:16" ht="16.5" customHeight="1">
      <c r="M519" s="95"/>
      <c r="N519" s="96"/>
      <c r="O519" s="97"/>
      <c r="P519" s="96"/>
    </row>
    <row r="520" spans="13:16" ht="16.5" customHeight="1">
      <c r="M520" s="95"/>
      <c r="N520" s="96"/>
      <c r="O520" s="97"/>
      <c r="P520" s="96"/>
    </row>
    <row r="521" spans="13:16" ht="16.5" customHeight="1">
      <c r="M521" s="95"/>
      <c r="N521" s="96"/>
      <c r="O521" s="97"/>
      <c r="P521" s="96"/>
    </row>
    <row r="522" spans="13:16" ht="16.5" customHeight="1">
      <c r="M522" s="95"/>
      <c r="N522" s="96"/>
      <c r="O522" s="97"/>
      <c r="P522" s="96"/>
    </row>
    <row r="523" spans="13:16" ht="16.5" customHeight="1">
      <c r="M523" s="95"/>
      <c r="N523" s="96"/>
      <c r="O523" s="97"/>
      <c r="P523" s="96"/>
    </row>
    <row r="524" spans="13:16" ht="16.5" customHeight="1">
      <c r="M524" s="95"/>
      <c r="N524" s="96"/>
      <c r="O524" s="97"/>
      <c r="P524" s="96"/>
    </row>
    <row r="525" spans="13:16" ht="16.5" customHeight="1">
      <c r="M525" s="95"/>
      <c r="N525" s="96"/>
      <c r="O525" s="97"/>
      <c r="P525" s="96"/>
    </row>
    <row r="526" spans="13:16" ht="16.5" customHeight="1">
      <c r="M526" s="95"/>
      <c r="N526" s="96"/>
      <c r="O526" s="97"/>
      <c r="P526" s="96"/>
    </row>
    <row r="527" spans="13:16" ht="16.5" customHeight="1">
      <c r="M527" s="95"/>
      <c r="N527" s="96"/>
      <c r="O527" s="97"/>
      <c r="P527" s="96"/>
    </row>
    <row r="528" spans="13:16" ht="16.5" customHeight="1">
      <c r="M528" s="95"/>
      <c r="N528" s="96"/>
      <c r="O528" s="97"/>
      <c r="P528" s="96"/>
    </row>
    <row r="529" spans="13:16" ht="16.5" customHeight="1">
      <c r="M529" s="95"/>
      <c r="N529" s="96"/>
      <c r="O529" s="97"/>
      <c r="P529" s="96"/>
    </row>
    <row r="530" spans="13:16" ht="16.5" customHeight="1">
      <c r="M530" s="95"/>
      <c r="N530" s="96"/>
      <c r="O530" s="97"/>
      <c r="P530" s="96"/>
    </row>
    <row r="531" spans="13:16" ht="16.5" customHeight="1">
      <c r="M531" s="95"/>
      <c r="N531" s="96"/>
      <c r="O531" s="97"/>
      <c r="P531" s="96"/>
    </row>
    <row r="532" spans="13:16" ht="16.5" customHeight="1">
      <c r="M532" s="95"/>
      <c r="N532" s="96"/>
      <c r="O532" s="97"/>
      <c r="P532" s="96"/>
    </row>
    <row r="533" spans="13:16" ht="16.5" customHeight="1">
      <c r="M533" s="95"/>
      <c r="N533" s="96"/>
      <c r="O533" s="97"/>
      <c r="P533" s="96"/>
    </row>
    <row r="534" spans="13:16" ht="16.5" customHeight="1">
      <c r="M534" s="95"/>
      <c r="N534" s="96"/>
      <c r="O534" s="97"/>
      <c r="P534" s="96"/>
    </row>
    <row r="535" spans="13:16" ht="16.5" customHeight="1">
      <c r="M535" s="95"/>
      <c r="N535" s="96"/>
      <c r="O535" s="97"/>
      <c r="P535" s="96"/>
    </row>
    <row r="536" spans="13:16" ht="16.5" customHeight="1">
      <c r="M536" s="95"/>
      <c r="N536" s="96"/>
      <c r="O536" s="97"/>
      <c r="P536" s="96"/>
    </row>
    <row r="537" spans="13:16" ht="16.5" customHeight="1">
      <c r="M537" s="95"/>
      <c r="N537" s="96"/>
      <c r="O537" s="97"/>
      <c r="P537" s="96"/>
    </row>
    <row r="538" spans="13:16" ht="16.5" customHeight="1">
      <c r="M538" s="95"/>
      <c r="N538" s="96"/>
      <c r="O538" s="97"/>
      <c r="P538" s="96"/>
    </row>
    <row r="539" spans="13:16" ht="16.5" customHeight="1">
      <c r="M539" s="95"/>
      <c r="N539" s="96"/>
      <c r="O539" s="97"/>
      <c r="P539" s="96"/>
    </row>
    <row r="540" spans="13:16" ht="16.5" customHeight="1">
      <c r="M540" s="95"/>
      <c r="N540" s="96"/>
      <c r="O540" s="97"/>
      <c r="P540" s="96"/>
    </row>
    <row r="541" spans="13:16" ht="16.5" customHeight="1">
      <c r="M541" s="95"/>
      <c r="N541" s="96"/>
      <c r="O541" s="97"/>
      <c r="P541" s="96"/>
    </row>
    <row r="542" spans="13:16" ht="16.5" customHeight="1">
      <c r="M542" s="95"/>
      <c r="N542" s="96"/>
      <c r="O542" s="97"/>
      <c r="P542" s="96"/>
    </row>
    <row r="543" spans="13:16" ht="16.5" customHeight="1">
      <c r="M543" s="95"/>
      <c r="N543" s="96"/>
      <c r="O543" s="97"/>
      <c r="P543" s="96"/>
    </row>
    <row r="544" spans="13:16" ht="16.5" customHeight="1">
      <c r="M544" s="95"/>
      <c r="N544" s="96"/>
      <c r="O544" s="97"/>
      <c r="P544" s="96"/>
    </row>
    <row r="545" spans="13:16" ht="16.5" customHeight="1">
      <c r="M545" s="95"/>
      <c r="N545" s="96"/>
      <c r="O545" s="97"/>
      <c r="P545" s="96"/>
    </row>
    <row r="546" spans="13:16" ht="16.5" customHeight="1">
      <c r="M546" s="95"/>
      <c r="N546" s="96"/>
      <c r="O546" s="97"/>
      <c r="P546" s="96"/>
    </row>
    <row r="547" spans="13:16" ht="16.5" customHeight="1">
      <c r="M547" s="95"/>
      <c r="N547" s="96"/>
      <c r="O547" s="97"/>
      <c r="P547" s="96"/>
    </row>
    <row r="548" spans="13:16" ht="16.5" customHeight="1">
      <c r="M548" s="95"/>
      <c r="N548" s="96"/>
      <c r="O548" s="97"/>
      <c r="P548" s="96"/>
    </row>
    <row r="549" spans="13:16" ht="16.5" customHeight="1">
      <c r="M549" s="95"/>
      <c r="N549" s="96"/>
      <c r="O549" s="97"/>
      <c r="P549" s="96"/>
    </row>
    <row r="550" spans="13:16" ht="16.5" customHeight="1">
      <c r="M550" s="95"/>
      <c r="N550" s="96"/>
      <c r="O550" s="97"/>
      <c r="P550" s="96"/>
    </row>
    <row r="551" spans="13:16" ht="16.5" customHeight="1">
      <c r="M551" s="95"/>
      <c r="N551" s="96"/>
      <c r="O551" s="97"/>
      <c r="P551" s="96"/>
    </row>
    <row r="552" spans="13:16" ht="16.5" customHeight="1">
      <c r="M552" s="95"/>
      <c r="N552" s="96"/>
      <c r="O552" s="97"/>
      <c r="P552" s="96"/>
    </row>
    <row r="553" spans="13:16" ht="16.5" customHeight="1">
      <c r="M553" s="95"/>
      <c r="N553" s="96"/>
      <c r="O553" s="97"/>
      <c r="P553" s="96"/>
    </row>
    <row r="554" spans="13:16" ht="16.5" customHeight="1">
      <c r="M554" s="95"/>
      <c r="N554" s="96"/>
      <c r="O554" s="97"/>
      <c r="P554" s="96"/>
    </row>
    <row r="555" spans="13:16" ht="16.5" customHeight="1">
      <c r="M555" s="95"/>
      <c r="N555" s="96"/>
      <c r="O555" s="97"/>
      <c r="P555" s="96"/>
    </row>
    <row r="556" spans="13:16" ht="16.5" customHeight="1">
      <c r="M556" s="95"/>
      <c r="N556" s="96"/>
      <c r="O556" s="97"/>
      <c r="P556" s="96"/>
    </row>
    <row r="557" spans="13:16" ht="16.5" customHeight="1">
      <c r="M557" s="95"/>
      <c r="N557" s="96"/>
      <c r="O557" s="97"/>
      <c r="P557" s="96"/>
    </row>
    <row r="558" spans="13:16" ht="16.5" customHeight="1">
      <c r="M558" s="95"/>
      <c r="N558" s="96"/>
      <c r="O558" s="97"/>
      <c r="P558" s="96"/>
    </row>
    <row r="559" spans="13:16" ht="16.5" customHeight="1">
      <c r="M559" s="95"/>
      <c r="N559" s="96"/>
      <c r="O559" s="97"/>
      <c r="P559" s="96"/>
    </row>
    <row r="560" spans="13:16" ht="16.5" customHeight="1">
      <c r="M560" s="95"/>
      <c r="N560" s="96"/>
      <c r="O560" s="97"/>
      <c r="P560" s="96"/>
    </row>
    <row r="561" spans="13:16" ht="16.5" customHeight="1">
      <c r="M561" s="95"/>
      <c r="N561" s="96"/>
      <c r="O561" s="97"/>
      <c r="P561" s="96"/>
    </row>
    <row r="562" spans="13:16" ht="16.5" customHeight="1">
      <c r="M562" s="95"/>
      <c r="N562" s="96"/>
      <c r="O562" s="97"/>
      <c r="P562" s="96"/>
    </row>
    <row r="563" spans="13:16" ht="16.5" customHeight="1">
      <c r="M563" s="95"/>
      <c r="N563" s="96"/>
      <c r="O563" s="97"/>
      <c r="P563" s="96"/>
    </row>
    <row r="564" spans="13:16" ht="16.5" customHeight="1">
      <c r="M564" s="95"/>
      <c r="N564" s="96"/>
      <c r="O564" s="97"/>
      <c r="P564" s="96"/>
    </row>
    <row r="565" spans="13:16" ht="16.5" customHeight="1">
      <c r="M565" s="95"/>
      <c r="N565" s="96"/>
      <c r="O565" s="97"/>
      <c r="P565" s="96"/>
    </row>
    <row r="566" spans="13:16" ht="16.5" customHeight="1">
      <c r="M566" s="95"/>
      <c r="N566" s="96"/>
      <c r="O566" s="97"/>
      <c r="P566" s="96"/>
    </row>
    <row r="567" spans="13:16" ht="16.5" customHeight="1">
      <c r="M567" s="95"/>
      <c r="N567" s="96"/>
      <c r="O567" s="97"/>
      <c r="P567" s="96"/>
    </row>
    <row r="568" spans="13:16" ht="16.5" customHeight="1">
      <c r="M568" s="95"/>
      <c r="N568" s="96"/>
      <c r="O568" s="97"/>
      <c r="P568" s="96"/>
    </row>
    <row r="569" spans="13:16" ht="16.5" customHeight="1">
      <c r="M569" s="95"/>
      <c r="N569" s="96"/>
      <c r="O569" s="97"/>
      <c r="P569" s="96"/>
    </row>
    <row r="570" spans="13:16" ht="16.5" customHeight="1">
      <c r="M570" s="95"/>
      <c r="N570" s="96"/>
      <c r="O570" s="97"/>
      <c r="P570" s="96"/>
    </row>
    <row r="571" spans="13:16" ht="16.5" customHeight="1">
      <c r="M571" s="95"/>
      <c r="N571" s="96"/>
      <c r="O571" s="97"/>
      <c r="P571" s="96"/>
    </row>
    <row r="572" spans="13:16" ht="16.5" customHeight="1">
      <c r="M572" s="95"/>
      <c r="N572" s="96"/>
      <c r="O572" s="97"/>
      <c r="P572" s="96"/>
    </row>
    <row r="573" spans="13:16" ht="16.5" customHeight="1">
      <c r="M573" s="95"/>
      <c r="N573" s="96"/>
      <c r="O573" s="97"/>
      <c r="P573" s="96"/>
    </row>
    <row r="574" spans="13:16" ht="16.5" customHeight="1">
      <c r="M574" s="95"/>
      <c r="N574" s="96"/>
      <c r="O574" s="97"/>
      <c r="P574" s="96"/>
    </row>
    <row r="575" spans="13:16" ht="16.5" customHeight="1">
      <c r="M575" s="95"/>
      <c r="N575" s="96"/>
      <c r="O575" s="97"/>
      <c r="P575" s="96"/>
    </row>
    <row r="576" spans="13:16" ht="16.5" customHeight="1">
      <c r="M576" s="95"/>
      <c r="N576" s="96"/>
      <c r="O576" s="97"/>
      <c r="P576" s="96"/>
    </row>
    <row r="577" spans="13:16" ht="16.5" customHeight="1">
      <c r="M577" s="95"/>
      <c r="N577" s="96"/>
      <c r="O577" s="97"/>
      <c r="P577" s="96"/>
    </row>
    <row r="578" spans="13:16" ht="16.5" customHeight="1">
      <c r="M578" s="95"/>
      <c r="N578" s="96"/>
      <c r="O578" s="97"/>
      <c r="P578" s="96"/>
    </row>
    <row r="579" spans="13:16" ht="16.5" customHeight="1">
      <c r="M579" s="95"/>
      <c r="N579" s="96"/>
      <c r="O579" s="97"/>
      <c r="P579" s="96"/>
    </row>
    <row r="580" spans="13:16" ht="16.5" customHeight="1">
      <c r="M580" s="95"/>
      <c r="N580" s="96"/>
      <c r="O580" s="97"/>
      <c r="P580" s="96"/>
    </row>
    <row r="581" spans="13:16" ht="16.5" customHeight="1">
      <c r="M581" s="95"/>
      <c r="N581" s="96"/>
      <c r="O581" s="97"/>
      <c r="P581" s="96"/>
    </row>
    <row r="582" spans="13:16" ht="16.5" customHeight="1">
      <c r="M582" s="95"/>
      <c r="N582" s="96"/>
      <c r="O582" s="97"/>
      <c r="P582" s="96"/>
    </row>
    <row r="583" spans="13:16" ht="16.5" customHeight="1">
      <c r="M583" s="95"/>
      <c r="N583" s="96"/>
      <c r="O583" s="97"/>
      <c r="P583" s="96"/>
    </row>
    <row r="584" spans="13:16" ht="16.5" customHeight="1">
      <c r="M584" s="95"/>
      <c r="N584" s="96"/>
      <c r="O584" s="97"/>
      <c r="P584" s="96"/>
    </row>
    <row r="585" spans="13:16" ht="16.5" customHeight="1">
      <c r="M585" s="95"/>
      <c r="N585" s="96"/>
      <c r="O585" s="97"/>
      <c r="P585" s="96"/>
    </row>
    <row r="586" spans="13:16" ht="16.5" customHeight="1">
      <c r="M586" s="95"/>
      <c r="N586" s="96"/>
      <c r="O586" s="97"/>
      <c r="P586" s="96"/>
    </row>
    <row r="587" spans="13:16" ht="16.5" customHeight="1">
      <c r="M587" s="95"/>
      <c r="N587" s="96"/>
      <c r="O587" s="97"/>
      <c r="P587" s="96"/>
    </row>
    <row r="588" spans="13:16" ht="16.5" customHeight="1">
      <c r="M588" s="95"/>
      <c r="N588" s="96"/>
      <c r="O588" s="97"/>
      <c r="P588" s="96"/>
    </row>
    <row r="589" spans="13:16" ht="16.5" customHeight="1">
      <c r="M589" s="95"/>
      <c r="N589" s="96"/>
      <c r="O589" s="97"/>
      <c r="P589" s="96"/>
    </row>
    <row r="590" spans="13:16" ht="16.5" customHeight="1">
      <c r="M590" s="95"/>
      <c r="N590" s="96"/>
      <c r="O590" s="97"/>
      <c r="P590" s="96"/>
    </row>
    <row r="591" spans="13:16" ht="16.5" customHeight="1">
      <c r="M591" s="95"/>
      <c r="N591" s="96"/>
      <c r="O591" s="97"/>
      <c r="P591" s="96"/>
    </row>
    <row r="592" spans="13:16" ht="16.5" customHeight="1">
      <c r="M592" s="95"/>
      <c r="N592" s="96"/>
      <c r="O592" s="97"/>
      <c r="P592" s="96"/>
    </row>
    <row r="593" spans="13:16" ht="16.5" customHeight="1">
      <c r="M593" s="95"/>
      <c r="N593" s="96"/>
      <c r="O593" s="97"/>
      <c r="P593" s="96"/>
    </row>
    <row r="594" spans="13:16" ht="16.5" customHeight="1">
      <c r="M594" s="95"/>
      <c r="N594" s="96"/>
      <c r="O594" s="97"/>
      <c r="P594" s="96"/>
    </row>
    <row r="595" spans="13:16" ht="16.5" customHeight="1">
      <c r="M595" s="95"/>
      <c r="N595" s="96"/>
      <c r="O595" s="97"/>
      <c r="P595" s="96"/>
    </row>
    <row r="596" spans="13:16" ht="16.5" customHeight="1">
      <c r="M596" s="95"/>
      <c r="N596" s="96"/>
      <c r="O596" s="97"/>
      <c r="P596" s="96"/>
    </row>
    <row r="597" spans="13:16" ht="16.5" customHeight="1">
      <c r="M597" s="95"/>
      <c r="N597" s="96"/>
      <c r="O597" s="97"/>
      <c r="P597" s="96"/>
    </row>
    <row r="598" spans="13:16" ht="16.5" customHeight="1">
      <c r="M598" s="95"/>
      <c r="N598" s="96"/>
      <c r="O598" s="97"/>
      <c r="P598" s="96"/>
    </row>
    <row r="599" spans="13:16" ht="16.5" customHeight="1">
      <c r="M599" s="95"/>
      <c r="N599" s="96"/>
      <c r="O599" s="97"/>
      <c r="P599" s="96"/>
    </row>
    <row r="600" spans="13:16" ht="16.5" customHeight="1">
      <c r="M600" s="95"/>
      <c r="N600" s="96"/>
      <c r="O600" s="97"/>
      <c r="P600" s="96"/>
    </row>
    <row r="601" spans="13:16" ht="16.5" customHeight="1">
      <c r="M601" s="95"/>
      <c r="N601" s="96"/>
      <c r="O601" s="97"/>
      <c r="P601" s="96"/>
    </row>
    <row r="602" spans="13:16" ht="16.5" customHeight="1">
      <c r="M602" s="95"/>
      <c r="N602" s="96"/>
      <c r="O602" s="97"/>
      <c r="P602" s="96"/>
    </row>
    <row r="603" spans="13:16" ht="16.5" customHeight="1">
      <c r="M603" s="95"/>
      <c r="N603" s="96"/>
      <c r="O603" s="97"/>
      <c r="P603" s="96"/>
    </row>
    <row r="604" spans="13:16" ht="16.5" customHeight="1">
      <c r="M604" s="95"/>
      <c r="N604" s="96"/>
      <c r="O604" s="97"/>
      <c r="P604" s="96"/>
    </row>
    <row r="605" spans="13:16" ht="16.5" customHeight="1">
      <c r="M605" s="95"/>
      <c r="N605" s="96"/>
      <c r="O605" s="97"/>
      <c r="P605" s="96"/>
    </row>
    <row r="606" spans="13:16" ht="16.5" customHeight="1">
      <c r="M606" s="95"/>
      <c r="N606" s="96"/>
      <c r="O606" s="97"/>
      <c r="P606" s="96"/>
    </row>
    <row r="607" spans="13:16" ht="16.5" customHeight="1">
      <c r="M607" s="95"/>
      <c r="N607" s="96"/>
      <c r="O607" s="97"/>
      <c r="P607" s="96"/>
    </row>
    <row r="608" spans="13:16" ht="16.5" customHeight="1">
      <c r="M608" s="95"/>
      <c r="N608" s="96"/>
      <c r="O608" s="97"/>
      <c r="P608" s="96"/>
    </row>
    <row r="609" spans="13:16" ht="16.5" customHeight="1">
      <c r="M609" s="95"/>
      <c r="N609" s="96"/>
      <c r="O609" s="97"/>
      <c r="P609" s="96"/>
    </row>
    <row r="610" spans="13:16" ht="16.5" customHeight="1">
      <c r="M610" s="95"/>
      <c r="N610" s="96"/>
      <c r="O610" s="97"/>
      <c r="P610" s="96"/>
    </row>
    <row r="611" spans="13:16" ht="16.5" customHeight="1">
      <c r="M611" s="95"/>
      <c r="N611" s="96"/>
      <c r="O611" s="97"/>
      <c r="P611" s="96"/>
    </row>
    <row r="612" spans="13:16" ht="16.5" customHeight="1">
      <c r="M612" s="95"/>
      <c r="N612" s="96"/>
      <c r="O612" s="97"/>
      <c r="P612" s="96"/>
    </row>
    <row r="613" spans="13:16" ht="16.5" customHeight="1">
      <c r="M613" s="95"/>
      <c r="N613" s="96"/>
      <c r="O613" s="97"/>
      <c r="P613" s="96"/>
    </row>
    <row r="614" spans="13:16" ht="16.5" customHeight="1">
      <c r="M614" s="95"/>
      <c r="N614" s="96"/>
      <c r="O614" s="97"/>
      <c r="P614" s="96"/>
    </row>
    <row r="615" spans="13:16" ht="16.5" customHeight="1">
      <c r="M615" s="95"/>
      <c r="N615" s="96"/>
      <c r="O615" s="97"/>
      <c r="P615" s="96"/>
    </row>
    <row r="616" spans="13:16" ht="16.5" customHeight="1">
      <c r="M616" s="95"/>
      <c r="N616" s="96"/>
      <c r="O616" s="97"/>
      <c r="P616" s="96"/>
    </row>
    <row r="617" spans="13:16" ht="16.5" customHeight="1">
      <c r="M617" s="95"/>
      <c r="N617" s="96"/>
      <c r="O617" s="97"/>
      <c r="P617" s="96"/>
    </row>
    <row r="618" spans="13:16" ht="16.5" customHeight="1">
      <c r="M618" s="95"/>
      <c r="N618" s="96"/>
      <c r="O618" s="97"/>
      <c r="P618" s="96"/>
    </row>
    <row r="619" spans="13:16" ht="16.5" customHeight="1">
      <c r="M619" s="95"/>
      <c r="N619" s="96"/>
      <c r="O619" s="97"/>
      <c r="P619" s="96"/>
    </row>
    <row r="620" spans="13:16" ht="16.5" customHeight="1">
      <c r="M620" s="95"/>
      <c r="N620" s="96"/>
      <c r="O620" s="97"/>
      <c r="P620" s="96"/>
    </row>
    <row r="621" spans="13:16" ht="16.5" customHeight="1">
      <c r="M621" s="95"/>
      <c r="N621" s="96"/>
      <c r="O621" s="97"/>
      <c r="P621" s="96"/>
    </row>
    <row r="622" spans="13:16" ht="16.5" customHeight="1">
      <c r="M622" s="95"/>
      <c r="N622" s="96"/>
      <c r="O622" s="97"/>
      <c r="P622" s="96"/>
    </row>
    <row r="623" spans="13:16" ht="16.5" customHeight="1">
      <c r="M623" s="95"/>
      <c r="N623" s="96"/>
      <c r="O623" s="97"/>
      <c r="P623" s="96"/>
    </row>
    <row r="624" spans="13:16" ht="16.5" customHeight="1">
      <c r="M624" s="95"/>
      <c r="N624" s="96"/>
      <c r="O624" s="97"/>
      <c r="P624" s="96"/>
    </row>
    <row r="625" spans="13:16" ht="16.5" customHeight="1">
      <c r="M625" s="95"/>
      <c r="N625" s="96"/>
      <c r="O625" s="97"/>
      <c r="P625" s="96"/>
    </row>
    <row r="626" spans="13:16" ht="16.5" customHeight="1">
      <c r="M626" s="95"/>
      <c r="N626" s="96"/>
      <c r="O626" s="97"/>
      <c r="P626" s="96"/>
    </row>
    <row r="627" spans="13:16" ht="16.5" customHeight="1">
      <c r="M627" s="95"/>
      <c r="N627" s="96"/>
      <c r="O627" s="97"/>
      <c r="P627" s="96"/>
    </row>
    <row r="628" spans="13:16" ht="16.5" customHeight="1">
      <c r="M628" s="95"/>
      <c r="N628" s="96"/>
      <c r="O628" s="97"/>
      <c r="P628" s="96"/>
    </row>
    <row r="629" spans="13:16" ht="16.5" customHeight="1">
      <c r="M629" s="95"/>
      <c r="N629" s="96"/>
      <c r="O629" s="97"/>
      <c r="P629" s="96"/>
    </row>
    <row r="630" spans="13:16" ht="16.5" customHeight="1">
      <c r="M630" s="95"/>
      <c r="N630" s="96"/>
      <c r="O630" s="97"/>
      <c r="P630" s="96"/>
    </row>
    <row r="631" spans="13:16" ht="16.5" customHeight="1">
      <c r="M631" s="95"/>
      <c r="N631" s="96"/>
      <c r="O631" s="97"/>
      <c r="P631" s="96"/>
    </row>
    <row r="632" spans="13:16" ht="16.5" customHeight="1">
      <c r="M632" s="95"/>
      <c r="N632" s="96"/>
      <c r="O632" s="97"/>
      <c r="P632" s="96"/>
    </row>
    <row r="633" spans="13:16" ht="16.5" customHeight="1">
      <c r="M633" s="95"/>
      <c r="N633" s="96"/>
      <c r="O633" s="97"/>
      <c r="P633" s="96"/>
    </row>
    <row r="634" spans="13:16" ht="16.5" customHeight="1">
      <c r="M634" s="95"/>
      <c r="N634" s="96"/>
      <c r="O634" s="97"/>
      <c r="P634" s="96"/>
    </row>
    <row r="635" spans="13:16" ht="16.5" customHeight="1">
      <c r="M635" s="95"/>
      <c r="N635" s="96"/>
      <c r="O635" s="97"/>
      <c r="P635" s="96"/>
    </row>
    <row r="636" spans="13:16" ht="16.5" customHeight="1">
      <c r="M636" s="95"/>
      <c r="N636" s="96"/>
      <c r="O636" s="97"/>
      <c r="P636" s="96"/>
    </row>
    <row r="637" spans="13:16" ht="16.5" customHeight="1">
      <c r="M637" s="95"/>
      <c r="N637" s="96"/>
      <c r="O637" s="97"/>
      <c r="P637" s="96"/>
    </row>
    <row r="638" spans="13:16" ht="16.5" customHeight="1">
      <c r="M638" s="95"/>
      <c r="N638" s="96"/>
      <c r="O638" s="97"/>
      <c r="P638" s="96"/>
    </row>
    <row r="639" spans="13:16" ht="16.5" customHeight="1">
      <c r="M639" s="95"/>
      <c r="N639" s="96"/>
      <c r="O639" s="97"/>
      <c r="P639" s="96"/>
    </row>
    <row r="640" spans="13:16" ht="16.5" customHeight="1">
      <c r="M640" s="95"/>
      <c r="N640" s="96"/>
      <c r="O640" s="97"/>
      <c r="P640" s="96"/>
    </row>
    <row r="641" spans="13:16" ht="16.5" customHeight="1">
      <c r="M641" s="95"/>
      <c r="N641" s="96"/>
      <c r="O641" s="97"/>
      <c r="P641" s="96"/>
    </row>
    <row r="642" spans="13:16" ht="16.5" customHeight="1">
      <c r="M642" s="95"/>
      <c r="N642" s="96"/>
      <c r="O642" s="97"/>
      <c r="P642" s="96"/>
    </row>
    <row r="643" spans="13:16" ht="16.5" customHeight="1">
      <c r="M643" s="95"/>
      <c r="N643" s="96"/>
      <c r="O643" s="97"/>
      <c r="P643" s="96"/>
    </row>
    <row r="644" spans="13:16" ht="16.5" customHeight="1">
      <c r="M644" s="95"/>
      <c r="N644" s="96"/>
      <c r="O644" s="97"/>
      <c r="P644" s="96"/>
    </row>
    <row r="645" spans="13:16" ht="16.5" customHeight="1">
      <c r="M645" s="95"/>
      <c r="N645" s="96"/>
      <c r="O645" s="97"/>
      <c r="P645" s="96"/>
    </row>
    <row r="646" spans="13:16" ht="16.5" customHeight="1">
      <c r="M646" s="95"/>
      <c r="N646" s="96"/>
      <c r="O646" s="97"/>
      <c r="P646" s="96"/>
    </row>
    <row r="647" spans="13:16" ht="16.5" customHeight="1">
      <c r="M647" s="95"/>
      <c r="N647" s="96"/>
      <c r="O647" s="97"/>
      <c r="P647" s="96"/>
    </row>
    <row r="648" spans="13:16" ht="16.5" customHeight="1">
      <c r="M648" s="95"/>
      <c r="N648" s="96"/>
      <c r="O648" s="97"/>
      <c r="P648" s="96"/>
    </row>
    <row r="649" spans="13:16" ht="16.5" customHeight="1">
      <c r="M649" s="95"/>
      <c r="N649" s="96"/>
      <c r="O649" s="97"/>
      <c r="P649" s="96"/>
    </row>
  </sheetData>
  <sheetProtection/>
  <mergeCells count="55">
    <mergeCell ref="I46:J46"/>
    <mergeCell ref="I53:J53"/>
    <mergeCell ref="I60:J60"/>
    <mergeCell ref="D45:E45"/>
    <mergeCell ref="F45:G45"/>
    <mergeCell ref="D46:F46"/>
    <mergeCell ref="D48:E48"/>
    <mergeCell ref="D49:F49"/>
    <mergeCell ref="F48:G48"/>
    <mergeCell ref="C12:C13"/>
    <mergeCell ref="D12:D13"/>
    <mergeCell ref="E12:F12"/>
    <mergeCell ref="G12:H12"/>
    <mergeCell ref="I12:J12"/>
    <mergeCell ref="F43:G43"/>
    <mergeCell ref="F42:G42"/>
    <mergeCell ref="F41:G41"/>
    <mergeCell ref="F39:G39"/>
    <mergeCell ref="C24:C25"/>
    <mergeCell ref="B12:B16"/>
    <mergeCell ref="M11:N11"/>
    <mergeCell ref="D40:E40"/>
    <mergeCell ref="D24:D25"/>
    <mergeCell ref="E24:F24"/>
    <mergeCell ref="G24:H24"/>
    <mergeCell ref="I37:J37"/>
    <mergeCell ref="I39:J39"/>
    <mergeCell ref="I18:J18"/>
    <mergeCell ref="B24:B28"/>
    <mergeCell ref="C37:G38"/>
    <mergeCell ref="D41:E41"/>
    <mergeCell ref="D43:E43"/>
    <mergeCell ref="D42:E42"/>
    <mergeCell ref="B18:B22"/>
    <mergeCell ref="C18:C19"/>
    <mergeCell ref="D18:D19"/>
    <mergeCell ref="E18:F18"/>
    <mergeCell ref="D39:E39"/>
    <mergeCell ref="G18:H18"/>
    <mergeCell ref="I24:J24"/>
    <mergeCell ref="C8:D8"/>
    <mergeCell ref="C6:D6"/>
    <mergeCell ref="C4:D4"/>
    <mergeCell ref="C1:H2"/>
    <mergeCell ref="M6:Q6"/>
    <mergeCell ref="M5:Q5"/>
    <mergeCell ref="M4:Q4"/>
    <mergeCell ref="M2:Q3"/>
    <mergeCell ref="O11:P11"/>
    <mergeCell ref="B30:B34"/>
    <mergeCell ref="C30:C31"/>
    <mergeCell ref="D30:D31"/>
    <mergeCell ref="E30:F30"/>
    <mergeCell ref="G30:H30"/>
    <mergeCell ref="I30:J30"/>
  </mergeCells>
  <dataValidations count="13">
    <dataValidation type="list" allowBlank="1" showInputMessage="1" showErrorMessage="1" sqref="C6:D6">
      <formula1>地区</formula1>
    </dataValidation>
    <dataValidation type="list" allowBlank="1" showInputMessage="1" showErrorMessage="1" sqref="C4:D4">
      <formula1>部門</formula1>
    </dataValidation>
    <dataValidation type="list" allowBlank="1" showInputMessage="1" showErrorMessage="1" sqref="C14 C26 C20 C32">
      <formula1>編成</formula1>
    </dataValidation>
    <dataValidation type="list" allowBlank="1" showInputMessage="1" sqref="C8:D8">
      <formula1>OFFSET(INDIRECT(C4),,,COUNTA(INDIRECT(C4)),)</formula1>
    </dataValidation>
    <dataValidation type="list" allowBlank="1" showInputMessage="1" showErrorMessage="1" sqref="G22:H22 G34:H34 G28:H28 G16:H16">
      <formula1>"参加する,参加しない"</formula1>
    </dataValidation>
    <dataValidation type="list" allowBlank="1" showInputMessage="1" showErrorMessage="1" sqref="D16 D28 D22 D34 J41:J44 J55:J58 J48:J51 J62:J65">
      <formula1>"5,4,3,2,1"</formula1>
    </dataValidation>
    <dataValidation type="list" allowBlank="1" showInputMessage="1" showErrorMessage="1" sqref="D14 D26 D20 D32">
      <formula1>"2,3,4,5,6,7,8,9,10"</formula1>
    </dataValidation>
    <dataValidation type="list" allowBlank="1" showInputMessage="1" showErrorMessage="1" sqref="F16 F28 F22 F34 J8">
      <formula1>"あり,なし"</formula1>
    </dataValidation>
    <dataValidation type="list" allowBlank="1" showInputMessage="1" showErrorMessage="1" sqref="C16 C28 C22 C34">
      <formula1>"市販譜,レンタル譜,Manuscript"</formula1>
    </dataValidation>
    <dataValidation type="list" allowBlank="1" showInputMessage="1" showErrorMessage="1" sqref="I8">
      <formula1>"なし,1台,2台"</formula1>
    </dataValidation>
    <dataValidation type="list" allowBlank="1" showInputMessage="1" showErrorMessage="1" sqref="I10:J10">
      <formula1>"許諾する,許諾しない"</formula1>
    </dataValidation>
    <dataValidation type="list" allowBlank="1" showInputMessage="1" showErrorMessage="1" sqref="E16 E22 E28 E34">
      <formula1>出版社</formula1>
    </dataValidation>
    <dataValidation type="list" allowBlank="1" showInputMessage="1" sqref="B12:B16 B18:B22 B24:B28 B30:B34">
      <formula1>OFFSET(INDIRECT(C$4&amp;C$6),,,COUNTA(INDIRECT(C$4&amp;C$6)),)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57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20.57421875" style="21" bestFit="1" customWidth="1"/>
    <col min="2" max="2" width="15.28125" style="22" bestFit="1" customWidth="1"/>
    <col min="3" max="3" width="26.8515625" style="21" bestFit="1" customWidth="1"/>
    <col min="4" max="4" width="26.57421875" style="22" bestFit="1" customWidth="1"/>
    <col min="5" max="5" width="15.57421875" style="23" bestFit="1" customWidth="1"/>
    <col min="6" max="6" width="9.00390625" style="24" customWidth="1"/>
    <col min="7" max="16384" width="9.00390625" style="17" customWidth="1"/>
  </cols>
  <sheetData>
    <row r="1" spans="1:6" ht="13.5">
      <c r="A1" s="17"/>
      <c r="B1" s="17"/>
      <c r="C1" s="17"/>
      <c r="D1" s="17"/>
      <c r="E1" s="17"/>
      <c r="F1" s="17"/>
    </row>
    <row r="2" spans="1:6" ht="13.5">
      <c r="A2" s="17"/>
      <c r="B2" s="17"/>
      <c r="C2" s="17"/>
      <c r="D2" s="17"/>
      <c r="E2" s="17"/>
      <c r="F2" s="17"/>
    </row>
    <row r="3" spans="1:6" ht="13.5">
      <c r="A3" s="17"/>
      <c r="B3" s="17"/>
      <c r="C3" s="17"/>
      <c r="D3" s="17"/>
      <c r="E3" s="17"/>
      <c r="F3" s="17"/>
    </row>
    <row r="4" spans="1:6" ht="13.5">
      <c r="A4" s="18" t="s">
        <v>347</v>
      </c>
      <c r="B4" s="19" t="s">
        <v>348</v>
      </c>
      <c r="C4" s="18" t="s">
        <v>349</v>
      </c>
      <c r="D4" s="19" t="s">
        <v>350</v>
      </c>
      <c r="E4" s="20" t="s">
        <v>4</v>
      </c>
      <c r="F4" s="20" t="s">
        <v>11</v>
      </c>
    </row>
    <row r="5" spans="1:6" ht="13.5">
      <c r="A5" s="21" t="s">
        <v>976</v>
      </c>
      <c r="B5" s="22" t="s">
        <v>980</v>
      </c>
      <c r="C5" s="21" t="s">
        <v>977</v>
      </c>
      <c r="D5" s="22" t="s">
        <v>978</v>
      </c>
      <c r="E5" s="23" t="s">
        <v>979</v>
      </c>
      <c r="F5" s="24">
        <v>4</v>
      </c>
    </row>
    <row r="6" spans="1:6" ht="13.5">
      <c r="A6" s="21" t="s">
        <v>474</v>
      </c>
      <c r="B6" s="22" t="s">
        <v>475</v>
      </c>
      <c r="C6" s="21" t="s">
        <v>476</v>
      </c>
      <c r="D6" s="22" t="s">
        <v>477</v>
      </c>
      <c r="E6" s="23" t="s">
        <v>478</v>
      </c>
      <c r="F6" s="24">
        <v>4</v>
      </c>
    </row>
    <row r="7" spans="1:6" ht="13.5">
      <c r="A7" s="21" t="s">
        <v>479</v>
      </c>
      <c r="B7" s="22" t="s">
        <v>480</v>
      </c>
      <c r="C7" s="21" t="s">
        <v>58</v>
      </c>
      <c r="D7" s="22" t="s">
        <v>481</v>
      </c>
      <c r="E7" s="23" t="s">
        <v>55</v>
      </c>
      <c r="F7" s="24">
        <v>4</v>
      </c>
    </row>
    <row r="8" spans="1:6" ht="13.5">
      <c r="A8" s="21" t="s">
        <v>482</v>
      </c>
      <c r="B8" s="22" t="s">
        <v>483</v>
      </c>
      <c r="C8" s="21" t="s">
        <v>484</v>
      </c>
      <c r="D8" s="22" t="s">
        <v>485</v>
      </c>
      <c r="E8" s="23" t="s">
        <v>55</v>
      </c>
      <c r="F8" s="24">
        <v>6</v>
      </c>
    </row>
    <row r="9" spans="1:6" ht="13.5">
      <c r="A9" s="21" t="s">
        <v>482</v>
      </c>
      <c r="B9" s="22" t="s">
        <v>483</v>
      </c>
      <c r="C9" s="21" t="s">
        <v>486</v>
      </c>
      <c r="D9" s="22" t="s">
        <v>487</v>
      </c>
      <c r="E9" s="23" t="s">
        <v>55</v>
      </c>
      <c r="F9" s="24">
        <v>4</v>
      </c>
    </row>
    <row r="10" spans="1:6" ht="13.5">
      <c r="A10" s="21" t="s">
        <v>488</v>
      </c>
      <c r="B10" s="22" t="s">
        <v>489</v>
      </c>
      <c r="C10" s="21" t="s">
        <v>490</v>
      </c>
      <c r="D10" s="22" t="s">
        <v>491</v>
      </c>
      <c r="E10" s="23" t="s">
        <v>55</v>
      </c>
      <c r="F10" s="24">
        <v>4</v>
      </c>
    </row>
    <row r="11" spans="1:6" ht="13.5">
      <c r="A11" s="21" t="s">
        <v>492</v>
      </c>
      <c r="B11" s="22" t="s">
        <v>493</v>
      </c>
      <c r="C11" s="21" t="s">
        <v>136</v>
      </c>
      <c r="D11" s="22" t="s">
        <v>494</v>
      </c>
      <c r="E11" s="23" t="s">
        <v>478</v>
      </c>
      <c r="F11" s="24">
        <v>8</v>
      </c>
    </row>
    <row r="12" spans="1:6" ht="13.5">
      <c r="A12" s="21" t="s">
        <v>495</v>
      </c>
      <c r="B12" s="22" t="s">
        <v>496</v>
      </c>
      <c r="C12" s="21" t="s">
        <v>135</v>
      </c>
      <c r="D12" s="22" t="s">
        <v>497</v>
      </c>
      <c r="E12" s="23" t="s">
        <v>478</v>
      </c>
      <c r="F12" s="24">
        <v>8</v>
      </c>
    </row>
    <row r="13" spans="1:6" ht="13.5">
      <c r="A13" s="21" t="s">
        <v>498</v>
      </c>
      <c r="B13" s="22" t="s">
        <v>499</v>
      </c>
      <c r="C13" s="21" t="s">
        <v>132</v>
      </c>
      <c r="E13" s="23" t="s">
        <v>478</v>
      </c>
      <c r="F13" s="24">
        <v>6</v>
      </c>
    </row>
    <row r="14" spans="1:6" ht="13.5">
      <c r="A14" s="21" t="s">
        <v>498</v>
      </c>
      <c r="B14" s="22" t="s">
        <v>499</v>
      </c>
      <c r="C14" s="21" t="s">
        <v>133</v>
      </c>
      <c r="E14" s="23" t="s">
        <v>478</v>
      </c>
      <c r="F14" s="24">
        <v>6</v>
      </c>
    </row>
    <row r="15" spans="1:6" ht="13.5">
      <c r="A15" s="21" t="s">
        <v>498</v>
      </c>
      <c r="B15" s="22" t="s">
        <v>499</v>
      </c>
      <c r="C15" s="21" t="s">
        <v>62</v>
      </c>
      <c r="D15" s="22" t="s">
        <v>500</v>
      </c>
      <c r="E15" s="23" t="s">
        <v>55</v>
      </c>
      <c r="F15" s="24">
        <v>4</v>
      </c>
    </row>
    <row r="16" spans="1:6" ht="13.5">
      <c r="A16" s="21" t="s">
        <v>498</v>
      </c>
      <c r="B16" s="22" t="s">
        <v>499</v>
      </c>
      <c r="C16" s="21" t="s">
        <v>116</v>
      </c>
      <c r="D16" s="22" t="s">
        <v>501</v>
      </c>
      <c r="E16" s="23" t="s">
        <v>14</v>
      </c>
      <c r="F16" s="24">
        <v>6</v>
      </c>
    </row>
    <row r="17" spans="1:6" ht="13.5">
      <c r="A17" s="21" t="s">
        <v>502</v>
      </c>
      <c r="B17" s="22" t="s">
        <v>503</v>
      </c>
      <c r="C17" s="21" t="s">
        <v>504</v>
      </c>
      <c r="D17" s="22" t="s">
        <v>505</v>
      </c>
      <c r="E17" s="23" t="s">
        <v>12</v>
      </c>
      <c r="F17" s="24">
        <v>5</v>
      </c>
    </row>
    <row r="18" spans="1:6" ht="13.5">
      <c r="A18" s="21" t="s">
        <v>506</v>
      </c>
      <c r="B18" s="22" t="s">
        <v>507</v>
      </c>
      <c r="C18" s="21" t="s">
        <v>63</v>
      </c>
      <c r="D18" s="22" t="s">
        <v>508</v>
      </c>
      <c r="E18" s="23" t="s">
        <v>509</v>
      </c>
      <c r="F18" s="24">
        <v>4</v>
      </c>
    </row>
    <row r="19" spans="1:6" ht="13.5">
      <c r="A19" s="21" t="s">
        <v>506</v>
      </c>
      <c r="B19" s="22" t="s">
        <v>507</v>
      </c>
      <c r="C19" s="21" t="s">
        <v>64</v>
      </c>
      <c r="D19" s="22" t="s">
        <v>510</v>
      </c>
      <c r="E19" s="23" t="s">
        <v>509</v>
      </c>
      <c r="F19" s="24">
        <v>4</v>
      </c>
    </row>
    <row r="20" spans="1:6" ht="13.5">
      <c r="A20" s="21" t="s">
        <v>981</v>
      </c>
      <c r="B20" s="22" t="s">
        <v>982</v>
      </c>
      <c r="C20" s="21" t="s">
        <v>983</v>
      </c>
      <c r="D20" s="22" t="s">
        <v>984</v>
      </c>
      <c r="E20" s="23" t="s">
        <v>979</v>
      </c>
      <c r="F20" s="24">
        <v>4</v>
      </c>
    </row>
    <row r="21" spans="1:6" ht="13.5">
      <c r="A21" s="21" t="s">
        <v>511</v>
      </c>
      <c r="B21" s="22" t="s">
        <v>512</v>
      </c>
      <c r="C21" s="21" t="s">
        <v>216</v>
      </c>
      <c r="D21" s="22" t="s">
        <v>513</v>
      </c>
      <c r="E21" s="23" t="s">
        <v>509</v>
      </c>
      <c r="F21" s="24">
        <v>3</v>
      </c>
    </row>
    <row r="22" spans="1:6" ht="13.5">
      <c r="A22" s="21" t="s">
        <v>514</v>
      </c>
      <c r="B22" s="22" t="s">
        <v>515</v>
      </c>
      <c r="C22" s="21" t="s">
        <v>131</v>
      </c>
      <c r="D22" s="22" t="s">
        <v>516</v>
      </c>
      <c r="E22" s="23" t="s">
        <v>478</v>
      </c>
      <c r="F22" s="24">
        <v>5</v>
      </c>
    </row>
    <row r="23" spans="1:6" ht="13.5">
      <c r="A23" s="21" t="s">
        <v>517</v>
      </c>
      <c r="B23" s="22" t="s">
        <v>518</v>
      </c>
      <c r="C23" s="21" t="s">
        <v>519</v>
      </c>
      <c r="D23" s="22" t="s">
        <v>520</v>
      </c>
      <c r="E23" s="23" t="s">
        <v>12</v>
      </c>
      <c r="F23" s="24">
        <v>8</v>
      </c>
    </row>
    <row r="24" spans="1:6" ht="13.5">
      <c r="A24" s="21" t="s">
        <v>517</v>
      </c>
      <c r="B24" s="22" t="s">
        <v>518</v>
      </c>
      <c r="C24" s="21" t="s">
        <v>521</v>
      </c>
      <c r="E24" s="23" t="s">
        <v>12</v>
      </c>
      <c r="F24" s="24">
        <v>8</v>
      </c>
    </row>
    <row r="25" spans="1:6" ht="13.5">
      <c r="A25" s="21" t="s">
        <v>522</v>
      </c>
      <c r="B25" s="22" t="s">
        <v>523</v>
      </c>
      <c r="C25" s="21" t="s">
        <v>125</v>
      </c>
      <c r="D25" s="22" t="s">
        <v>524</v>
      </c>
      <c r="E25" s="23" t="s">
        <v>12</v>
      </c>
      <c r="F25" s="24">
        <v>8</v>
      </c>
    </row>
    <row r="26" spans="1:6" ht="13.5">
      <c r="A26" s="21" t="s">
        <v>525</v>
      </c>
      <c r="B26" s="22" t="s">
        <v>526</v>
      </c>
      <c r="C26" s="21" t="s">
        <v>10</v>
      </c>
      <c r="D26" s="22" t="s">
        <v>527</v>
      </c>
      <c r="E26" s="23" t="s">
        <v>12</v>
      </c>
      <c r="F26" s="24">
        <v>10</v>
      </c>
    </row>
    <row r="27" spans="1:6" ht="13.5">
      <c r="A27" s="21" t="s">
        <v>528</v>
      </c>
      <c r="B27" s="22" t="s">
        <v>529</v>
      </c>
      <c r="C27" s="21" t="s">
        <v>530</v>
      </c>
      <c r="D27" s="22" t="s">
        <v>531</v>
      </c>
      <c r="E27" s="23" t="s">
        <v>12</v>
      </c>
      <c r="F27" s="24">
        <v>8</v>
      </c>
    </row>
    <row r="28" spans="1:6" ht="13.5">
      <c r="A28" s="21" t="s">
        <v>532</v>
      </c>
      <c r="B28" s="22" t="s">
        <v>533</v>
      </c>
      <c r="C28" s="21" t="s">
        <v>534</v>
      </c>
      <c r="D28" s="22" t="s">
        <v>535</v>
      </c>
      <c r="E28" s="23" t="s">
        <v>12</v>
      </c>
      <c r="F28" s="24">
        <v>8</v>
      </c>
    </row>
    <row r="29" spans="1:6" ht="13.5">
      <c r="A29" s="21" t="s">
        <v>995</v>
      </c>
      <c r="B29" s="22" t="s">
        <v>996</v>
      </c>
      <c r="C29" s="21" t="s">
        <v>997</v>
      </c>
      <c r="D29" s="22" t="s">
        <v>998</v>
      </c>
      <c r="E29" s="23" t="s">
        <v>975</v>
      </c>
      <c r="F29" s="24">
        <v>4</v>
      </c>
    </row>
    <row r="30" spans="1:6" ht="13.5">
      <c r="A30" s="21" t="s">
        <v>1005</v>
      </c>
      <c r="B30" s="22" t="s">
        <v>1006</v>
      </c>
      <c r="C30" s="21" t="s">
        <v>1007</v>
      </c>
      <c r="D30" s="22" t="s">
        <v>1008</v>
      </c>
      <c r="E30" s="23" t="s">
        <v>14</v>
      </c>
      <c r="F30" s="24">
        <v>6</v>
      </c>
    </row>
    <row r="31" spans="1:6" ht="13.5">
      <c r="A31" s="21" t="s">
        <v>1028</v>
      </c>
      <c r="B31" s="22" t="s">
        <v>1029</v>
      </c>
      <c r="C31" s="21" t="s">
        <v>1030</v>
      </c>
      <c r="D31" s="22" t="s">
        <v>1031</v>
      </c>
      <c r="E31" s="23" t="s">
        <v>1032</v>
      </c>
      <c r="F31" s="24">
        <v>4</v>
      </c>
    </row>
    <row r="32" spans="1:6" ht="13.5">
      <c r="A32" s="21" t="s">
        <v>536</v>
      </c>
      <c r="B32" s="22" t="s">
        <v>537</v>
      </c>
      <c r="C32" s="21" t="s">
        <v>538</v>
      </c>
      <c r="D32" s="22" t="s">
        <v>539</v>
      </c>
      <c r="E32" s="23" t="s">
        <v>478</v>
      </c>
      <c r="F32" s="24">
        <v>3</v>
      </c>
    </row>
    <row r="33" spans="1:6" ht="13.5">
      <c r="A33" s="21" t="s">
        <v>540</v>
      </c>
      <c r="B33" s="22" t="s">
        <v>541</v>
      </c>
      <c r="C33" s="21" t="s">
        <v>542</v>
      </c>
      <c r="D33" s="22" t="s">
        <v>543</v>
      </c>
      <c r="E33" s="23" t="s">
        <v>101</v>
      </c>
      <c r="F33" s="24">
        <v>8</v>
      </c>
    </row>
    <row r="34" spans="1:6" ht="13.5">
      <c r="A34" s="21" t="s">
        <v>540</v>
      </c>
      <c r="B34" s="22" t="s">
        <v>541</v>
      </c>
      <c r="C34" s="21" t="s">
        <v>544</v>
      </c>
      <c r="D34" s="22" t="s">
        <v>545</v>
      </c>
      <c r="E34" s="23" t="s">
        <v>13</v>
      </c>
      <c r="F34" s="24">
        <v>8</v>
      </c>
    </row>
    <row r="35" spans="1:6" ht="13.5">
      <c r="A35" s="21" t="s">
        <v>540</v>
      </c>
      <c r="B35" s="22" t="s">
        <v>541</v>
      </c>
      <c r="C35" s="21" t="s">
        <v>23</v>
      </c>
      <c r="D35" s="22" t="s">
        <v>546</v>
      </c>
      <c r="E35" s="23" t="s">
        <v>13</v>
      </c>
      <c r="F35" s="24">
        <v>8</v>
      </c>
    </row>
    <row r="36" spans="1:6" ht="13.5">
      <c r="A36" s="21" t="s">
        <v>540</v>
      </c>
      <c r="B36" s="22" t="s">
        <v>541</v>
      </c>
      <c r="C36" s="21" t="s">
        <v>24</v>
      </c>
      <c r="E36" s="23" t="s">
        <v>13</v>
      </c>
      <c r="F36" s="24">
        <v>8</v>
      </c>
    </row>
    <row r="37" spans="1:6" ht="13.5">
      <c r="A37" s="21" t="s">
        <v>540</v>
      </c>
      <c r="B37" s="22" t="s">
        <v>541</v>
      </c>
      <c r="C37" s="21" t="s">
        <v>27</v>
      </c>
      <c r="E37" s="23" t="s">
        <v>13</v>
      </c>
      <c r="F37" s="24">
        <v>8</v>
      </c>
    </row>
    <row r="38" spans="1:6" ht="13.5">
      <c r="A38" s="21" t="s">
        <v>540</v>
      </c>
      <c r="B38" s="22" t="s">
        <v>541</v>
      </c>
      <c r="C38" s="21" t="s">
        <v>547</v>
      </c>
      <c r="E38" s="23" t="s">
        <v>13</v>
      </c>
      <c r="F38" s="24">
        <v>8</v>
      </c>
    </row>
    <row r="39" spans="1:6" ht="13.5">
      <c r="A39" s="21" t="s">
        <v>540</v>
      </c>
      <c r="B39" s="22" t="s">
        <v>541</v>
      </c>
      <c r="C39" s="21" t="s">
        <v>548</v>
      </c>
      <c r="E39" s="23" t="s">
        <v>13</v>
      </c>
      <c r="F39" s="24">
        <v>8</v>
      </c>
    </row>
    <row r="40" spans="1:6" ht="13.5">
      <c r="A40" s="21" t="s">
        <v>540</v>
      </c>
      <c r="B40" s="22" t="s">
        <v>541</v>
      </c>
      <c r="C40" s="21" t="s">
        <v>549</v>
      </c>
      <c r="D40" s="22" t="s">
        <v>550</v>
      </c>
      <c r="E40" s="23" t="s">
        <v>13</v>
      </c>
      <c r="F40" s="24">
        <v>7</v>
      </c>
    </row>
    <row r="41" spans="1:6" ht="13.5">
      <c r="A41" s="21" t="s">
        <v>540</v>
      </c>
      <c r="B41" s="22" t="s">
        <v>541</v>
      </c>
      <c r="C41" s="21" t="s">
        <v>551</v>
      </c>
      <c r="D41" s="22" t="s">
        <v>552</v>
      </c>
      <c r="E41" s="23" t="s">
        <v>13</v>
      </c>
      <c r="F41" s="24">
        <v>5</v>
      </c>
    </row>
    <row r="42" spans="1:6" ht="13.5">
      <c r="A42" s="21" t="s">
        <v>540</v>
      </c>
      <c r="B42" s="22" t="s">
        <v>541</v>
      </c>
      <c r="C42" s="21" t="s">
        <v>553</v>
      </c>
      <c r="D42" s="22" t="s">
        <v>554</v>
      </c>
      <c r="E42" s="23" t="s">
        <v>13</v>
      </c>
      <c r="F42" s="24">
        <v>5</v>
      </c>
    </row>
    <row r="43" spans="1:6" ht="13.5">
      <c r="A43" s="21" t="s">
        <v>540</v>
      </c>
      <c r="B43" s="22" t="s">
        <v>541</v>
      </c>
      <c r="C43" s="21" t="s">
        <v>555</v>
      </c>
      <c r="D43" s="22" t="s">
        <v>477</v>
      </c>
      <c r="E43" s="23" t="s">
        <v>13</v>
      </c>
      <c r="F43" s="24">
        <v>3</v>
      </c>
    </row>
    <row r="44" spans="1:6" ht="13.5">
      <c r="A44" s="21" t="s">
        <v>556</v>
      </c>
      <c r="B44" s="21" t="s">
        <v>557</v>
      </c>
      <c r="C44" s="21" t="s">
        <v>558</v>
      </c>
      <c r="D44" s="22" t="s">
        <v>559</v>
      </c>
      <c r="E44" s="23" t="s">
        <v>71</v>
      </c>
      <c r="F44" s="24">
        <v>4</v>
      </c>
    </row>
    <row r="45" spans="1:6" ht="13.5">
      <c r="A45" s="21" t="s">
        <v>1033</v>
      </c>
      <c r="B45" s="21" t="s">
        <v>1034</v>
      </c>
      <c r="C45" s="21" t="s">
        <v>1035</v>
      </c>
      <c r="D45" s="22" t="s">
        <v>1036</v>
      </c>
      <c r="E45" s="23" t="s">
        <v>71</v>
      </c>
      <c r="F45" s="24">
        <v>4</v>
      </c>
    </row>
    <row r="46" spans="1:6" ht="13.5">
      <c r="A46" s="21" t="s">
        <v>560</v>
      </c>
      <c r="B46" s="21" t="s">
        <v>561</v>
      </c>
      <c r="C46" s="21" t="s">
        <v>562</v>
      </c>
      <c r="D46" s="22" t="s">
        <v>563</v>
      </c>
      <c r="E46" s="23" t="s">
        <v>12</v>
      </c>
      <c r="F46" s="24">
        <v>8</v>
      </c>
    </row>
    <row r="47" spans="1:6" ht="13.5">
      <c r="A47" s="21" t="s">
        <v>564</v>
      </c>
      <c r="B47" s="21" t="s">
        <v>565</v>
      </c>
      <c r="C47" s="21" t="s">
        <v>566</v>
      </c>
      <c r="D47" s="22" t="s">
        <v>567</v>
      </c>
      <c r="E47" s="23" t="s">
        <v>478</v>
      </c>
      <c r="F47" s="24">
        <v>4</v>
      </c>
    </row>
    <row r="48" spans="1:6" ht="13.5">
      <c r="A48" s="21" t="s">
        <v>1009</v>
      </c>
      <c r="B48" s="21" t="s">
        <v>1013</v>
      </c>
      <c r="C48" s="21" t="s">
        <v>1010</v>
      </c>
      <c r="D48" s="22" t="s">
        <v>1011</v>
      </c>
      <c r="E48" s="23" t="s">
        <v>1012</v>
      </c>
      <c r="F48" s="24">
        <v>4</v>
      </c>
    </row>
    <row r="49" spans="1:6" ht="13.5">
      <c r="A49" s="21" t="s">
        <v>985</v>
      </c>
      <c r="B49" s="21" t="s">
        <v>986</v>
      </c>
      <c r="C49" s="21" t="s">
        <v>987</v>
      </c>
      <c r="D49" s="22" t="s">
        <v>988</v>
      </c>
      <c r="E49" s="23" t="s">
        <v>979</v>
      </c>
      <c r="F49" s="24">
        <v>3</v>
      </c>
    </row>
    <row r="50" spans="1:6" ht="13.5">
      <c r="A50" s="21" t="s">
        <v>568</v>
      </c>
      <c r="B50" s="21" t="s">
        <v>569</v>
      </c>
      <c r="C50" s="21" t="s">
        <v>570</v>
      </c>
      <c r="D50" s="22" t="s">
        <v>571</v>
      </c>
      <c r="E50" s="23" t="s">
        <v>13</v>
      </c>
      <c r="F50" s="24">
        <v>5</v>
      </c>
    </row>
    <row r="51" spans="1:6" ht="13.5">
      <c r="A51" s="21" t="s">
        <v>572</v>
      </c>
      <c r="B51" s="21" t="s">
        <v>573</v>
      </c>
      <c r="C51" s="21" t="s">
        <v>574</v>
      </c>
      <c r="D51" s="22" t="s">
        <v>575</v>
      </c>
      <c r="E51" s="23" t="s">
        <v>13</v>
      </c>
      <c r="F51" s="24">
        <v>4</v>
      </c>
    </row>
    <row r="52" spans="1:6" ht="13.5">
      <c r="A52" s="21" t="s">
        <v>576</v>
      </c>
      <c r="B52" s="21" t="s">
        <v>577</v>
      </c>
      <c r="C52" s="21" t="s">
        <v>578</v>
      </c>
      <c r="D52" s="22" t="s">
        <v>579</v>
      </c>
      <c r="E52" s="23" t="s">
        <v>13</v>
      </c>
      <c r="F52" s="24">
        <v>3</v>
      </c>
    </row>
    <row r="53" spans="1:6" ht="13.5">
      <c r="A53" s="21" t="s">
        <v>580</v>
      </c>
      <c r="B53" s="21" t="s">
        <v>581</v>
      </c>
      <c r="C53" s="21" t="s">
        <v>582</v>
      </c>
      <c r="D53" s="22" t="s">
        <v>583</v>
      </c>
      <c r="E53" s="23" t="s">
        <v>12</v>
      </c>
      <c r="F53" s="24">
        <v>8</v>
      </c>
    </row>
    <row r="54" spans="1:6" ht="13.5">
      <c r="A54" s="21" t="s">
        <v>584</v>
      </c>
      <c r="B54" s="21" t="s">
        <v>585</v>
      </c>
      <c r="C54" s="21" t="s">
        <v>586</v>
      </c>
      <c r="D54" s="22" t="s">
        <v>587</v>
      </c>
      <c r="E54" s="23" t="s">
        <v>509</v>
      </c>
      <c r="F54" s="24">
        <v>4</v>
      </c>
    </row>
    <row r="55" spans="1:6" ht="13.5">
      <c r="A55" s="21" t="s">
        <v>584</v>
      </c>
      <c r="B55" s="21" t="s">
        <v>585</v>
      </c>
      <c r="C55" s="21" t="s">
        <v>588</v>
      </c>
      <c r="D55" s="22" t="s">
        <v>589</v>
      </c>
      <c r="E55" s="23" t="s">
        <v>509</v>
      </c>
      <c r="F55" s="24">
        <v>4</v>
      </c>
    </row>
    <row r="56" spans="1:6" ht="13.5">
      <c r="A56" s="21" t="s">
        <v>584</v>
      </c>
      <c r="B56" s="21" t="s">
        <v>585</v>
      </c>
      <c r="C56" s="21" t="s">
        <v>590</v>
      </c>
      <c r="D56" s="22" t="s">
        <v>591</v>
      </c>
      <c r="E56" s="23" t="s">
        <v>509</v>
      </c>
      <c r="F56" s="24">
        <v>3</v>
      </c>
    </row>
    <row r="57" spans="1:6" ht="13.5">
      <c r="A57" s="21" t="s">
        <v>592</v>
      </c>
      <c r="B57" s="21" t="s">
        <v>593</v>
      </c>
      <c r="C57" s="21" t="s">
        <v>134</v>
      </c>
      <c r="D57" s="22" t="s">
        <v>594</v>
      </c>
      <c r="E57" s="23" t="s">
        <v>478</v>
      </c>
      <c r="F57" s="24">
        <v>6</v>
      </c>
    </row>
    <row r="58" spans="1:6" ht="13.5">
      <c r="A58" s="21" t="s">
        <v>595</v>
      </c>
      <c r="B58" s="21" t="s">
        <v>596</v>
      </c>
      <c r="C58" s="21" t="s">
        <v>597</v>
      </c>
      <c r="D58" s="22" t="s">
        <v>598</v>
      </c>
      <c r="E58" s="23" t="s">
        <v>13</v>
      </c>
      <c r="F58" s="24">
        <v>3</v>
      </c>
    </row>
    <row r="59" spans="1:6" ht="13.5">
      <c r="A59" s="21" t="s">
        <v>599</v>
      </c>
      <c r="B59" s="22" t="s">
        <v>600</v>
      </c>
      <c r="C59" s="21" t="s">
        <v>220</v>
      </c>
      <c r="D59" s="22" t="s">
        <v>601</v>
      </c>
      <c r="E59" s="23" t="s">
        <v>13</v>
      </c>
      <c r="F59" s="24">
        <v>6</v>
      </c>
    </row>
    <row r="60" spans="1:6" ht="13.5">
      <c r="A60" s="21" t="s">
        <v>602</v>
      </c>
      <c r="B60" s="21" t="s">
        <v>603</v>
      </c>
      <c r="C60" s="21" t="s">
        <v>604</v>
      </c>
      <c r="D60" s="22" t="s">
        <v>605</v>
      </c>
      <c r="E60" s="23" t="s">
        <v>55</v>
      </c>
      <c r="F60" s="24">
        <v>4</v>
      </c>
    </row>
    <row r="61" spans="1:6" ht="13.5">
      <c r="A61" s="21" t="s">
        <v>606</v>
      </c>
      <c r="B61" s="21" t="s">
        <v>607</v>
      </c>
      <c r="C61" s="21" t="s">
        <v>608</v>
      </c>
      <c r="D61" s="22" t="s">
        <v>609</v>
      </c>
      <c r="E61" s="23" t="s">
        <v>478</v>
      </c>
      <c r="F61" s="24">
        <v>4</v>
      </c>
    </row>
    <row r="62" spans="1:6" ht="13.5">
      <c r="A62" s="21" t="s">
        <v>610</v>
      </c>
      <c r="B62" s="21" t="s">
        <v>611</v>
      </c>
      <c r="C62" s="21" t="s">
        <v>612</v>
      </c>
      <c r="D62" s="22" t="s">
        <v>613</v>
      </c>
      <c r="E62" s="23" t="s">
        <v>478</v>
      </c>
      <c r="F62" s="24">
        <v>5</v>
      </c>
    </row>
    <row r="63" spans="1:6" ht="13.5">
      <c r="A63" s="21" t="s">
        <v>614</v>
      </c>
      <c r="B63" s="21" t="s">
        <v>615</v>
      </c>
      <c r="C63" s="21" t="s">
        <v>616</v>
      </c>
      <c r="D63" s="22" t="s">
        <v>617</v>
      </c>
      <c r="E63" s="23" t="s">
        <v>13</v>
      </c>
      <c r="F63" s="24">
        <v>3</v>
      </c>
    </row>
    <row r="64" spans="1:6" ht="13.5">
      <c r="A64" s="21" t="s">
        <v>618</v>
      </c>
      <c r="B64" s="21" t="s">
        <v>619</v>
      </c>
      <c r="C64" s="21" t="s">
        <v>620</v>
      </c>
      <c r="D64" s="22" t="s">
        <v>621</v>
      </c>
      <c r="E64" s="23" t="s">
        <v>13</v>
      </c>
      <c r="F64" s="24">
        <v>3</v>
      </c>
    </row>
    <row r="65" spans="1:6" ht="13.5">
      <c r="A65" s="21" t="s">
        <v>1018</v>
      </c>
      <c r="B65" s="21" t="s">
        <v>1019</v>
      </c>
      <c r="C65" s="21" t="s">
        <v>1020</v>
      </c>
      <c r="D65" s="22" t="s">
        <v>1021</v>
      </c>
      <c r="E65" s="23" t="s">
        <v>13</v>
      </c>
      <c r="F65" s="24">
        <v>5</v>
      </c>
    </row>
    <row r="66" spans="1:6" ht="13.5">
      <c r="A66" s="21" t="s">
        <v>622</v>
      </c>
      <c r="B66" s="21" t="s">
        <v>623</v>
      </c>
      <c r="C66" s="21" t="s">
        <v>120</v>
      </c>
      <c r="D66" s="22" t="s">
        <v>624</v>
      </c>
      <c r="E66" s="23" t="s">
        <v>12</v>
      </c>
      <c r="F66" s="24">
        <v>5</v>
      </c>
    </row>
    <row r="67" spans="1:6" ht="13.5">
      <c r="A67" s="21" t="s">
        <v>622</v>
      </c>
      <c r="B67" s="21" t="s">
        <v>623</v>
      </c>
      <c r="C67" s="21" t="s">
        <v>121</v>
      </c>
      <c r="D67" s="22" t="s">
        <v>625</v>
      </c>
      <c r="E67" s="23" t="s">
        <v>12</v>
      </c>
      <c r="F67" s="24">
        <v>5</v>
      </c>
    </row>
    <row r="68" spans="1:6" ht="13.5">
      <c r="A68" s="21" t="s">
        <v>622</v>
      </c>
      <c r="B68" s="21" t="s">
        <v>623</v>
      </c>
      <c r="C68" s="21" t="s">
        <v>122</v>
      </c>
      <c r="D68" s="22" t="s">
        <v>626</v>
      </c>
      <c r="E68" s="23" t="s">
        <v>12</v>
      </c>
      <c r="F68" s="24">
        <v>5</v>
      </c>
    </row>
    <row r="69" spans="1:6" ht="13.5">
      <c r="A69" s="21" t="s">
        <v>627</v>
      </c>
      <c r="B69" s="21" t="s">
        <v>628</v>
      </c>
      <c r="C69" s="21" t="s">
        <v>629</v>
      </c>
      <c r="D69" s="22" t="s">
        <v>630</v>
      </c>
      <c r="E69" s="23" t="s">
        <v>478</v>
      </c>
      <c r="F69" s="24">
        <v>8</v>
      </c>
    </row>
    <row r="70" spans="1:6" ht="13.5">
      <c r="A70" s="21" t="s">
        <v>631</v>
      </c>
      <c r="B70" s="21" t="s">
        <v>632</v>
      </c>
      <c r="C70" s="21" t="s">
        <v>633</v>
      </c>
      <c r="D70" s="22" t="s">
        <v>634</v>
      </c>
      <c r="E70" s="23" t="s">
        <v>478</v>
      </c>
      <c r="F70" s="24">
        <v>4</v>
      </c>
    </row>
    <row r="71" spans="1:6" ht="13.5">
      <c r="A71" s="21" t="s">
        <v>635</v>
      </c>
      <c r="B71" s="21" t="s">
        <v>636</v>
      </c>
      <c r="C71" s="21" t="s">
        <v>128</v>
      </c>
      <c r="D71" s="22" t="s">
        <v>637</v>
      </c>
      <c r="E71" s="23" t="s">
        <v>478</v>
      </c>
      <c r="F71" s="24">
        <v>4</v>
      </c>
    </row>
    <row r="72" spans="1:6" ht="13.5">
      <c r="A72" s="21" t="s">
        <v>989</v>
      </c>
      <c r="B72" s="21" t="s">
        <v>989</v>
      </c>
      <c r="C72" s="21" t="s">
        <v>990</v>
      </c>
      <c r="D72" s="22" t="s">
        <v>638</v>
      </c>
      <c r="E72" s="23" t="s">
        <v>13</v>
      </c>
      <c r="F72" s="24">
        <v>3</v>
      </c>
    </row>
    <row r="73" spans="1:6" ht="13.5">
      <c r="A73" s="21" t="s">
        <v>52</v>
      </c>
      <c r="B73" s="21" t="s">
        <v>52</v>
      </c>
      <c r="C73" s="21" t="s">
        <v>103</v>
      </c>
      <c r="D73" s="22" t="s">
        <v>639</v>
      </c>
      <c r="E73" s="23" t="s">
        <v>12</v>
      </c>
      <c r="F73" s="24">
        <v>8</v>
      </c>
    </row>
    <row r="74" spans="1:6" ht="13.5">
      <c r="A74" s="21" t="s">
        <v>52</v>
      </c>
      <c r="B74" s="21" t="s">
        <v>52</v>
      </c>
      <c r="C74" s="21" t="s">
        <v>640</v>
      </c>
      <c r="D74" s="22" t="s">
        <v>641</v>
      </c>
      <c r="E74" s="23" t="s">
        <v>478</v>
      </c>
      <c r="F74" s="24">
        <v>4</v>
      </c>
    </row>
    <row r="75" spans="1:6" ht="13.5">
      <c r="A75" s="21" t="s">
        <v>52</v>
      </c>
      <c r="B75" s="21" t="s">
        <v>52</v>
      </c>
      <c r="C75" s="21" t="s">
        <v>991</v>
      </c>
      <c r="D75" s="22" t="s">
        <v>992</v>
      </c>
      <c r="E75" s="23" t="s">
        <v>478</v>
      </c>
      <c r="F75" s="24">
        <v>4</v>
      </c>
    </row>
    <row r="76" spans="1:6" ht="13.5">
      <c r="A76" s="21" t="s">
        <v>7</v>
      </c>
      <c r="B76" s="21" t="s">
        <v>7</v>
      </c>
      <c r="C76" s="21" t="s">
        <v>612</v>
      </c>
      <c r="D76" s="22" t="s">
        <v>642</v>
      </c>
      <c r="E76" s="23" t="s">
        <v>12</v>
      </c>
      <c r="F76" s="24">
        <v>5</v>
      </c>
    </row>
    <row r="77" spans="1:6" ht="13.5">
      <c r="A77" s="21" t="s">
        <v>7</v>
      </c>
      <c r="B77" s="21" t="s">
        <v>7</v>
      </c>
      <c r="C77" s="21" t="s">
        <v>643</v>
      </c>
      <c r="D77" s="22" t="s">
        <v>644</v>
      </c>
      <c r="E77" s="23" t="s">
        <v>478</v>
      </c>
      <c r="F77" s="24">
        <v>8</v>
      </c>
    </row>
    <row r="78" spans="1:6" ht="13.5">
      <c r="A78" s="21" t="s">
        <v>7</v>
      </c>
      <c r="B78" s="21" t="s">
        <v>7</v>
      </c>
      <c r="C78" s="21" t="s">
        <v>118</v>
      </c>
      <c r="D78" s="22" t="s">
        <v>645</v>
      </c>
      <c r="E78" s="23" t="s">
        <v>18</v>
      </c>
      <c r="F78" s="24">
        <v>8</v>
      </c>
    </row>
    <row r="79" spans="1:6" ht="13.5">
      <c r="A79" s="21" t="s">
        <v>7</v>
      </c>
      <c r="B79" s="21" t="s">
        <v>7</v>
      </c>
      <c r="C79" s="21" t="s">
        <v>646</v>
      </c>
      <c r="D79" s="22" t="s">
        <v>647</v>
      </c>
      <c r="E79" s="23" t="s">
        <v>13</v>
      </c>
      <c r="F79" s="24">
        <v>6</v>
      </c>
    </row>
    <row r="80" spans="1:6" ht="13.5">
      <c r="A80" s="21" t="s">
        <v>7</v>
      </c>
      <c r="B80" s="21" t="s">
        <v>7</v>
      </c>
      <c r="C80" s="21" t="s">
        <v>648</v>
      </c>
      <c r="D80" s="22" t="s">
        <v>649</v>
      </c>
      <c r="E80" s="23" t="s">
        <v>509</v>
      </c>
      <c r="F80" s="24">
        <v>7</v>
      </c>
    </row>
    <row r="81" spans="1:6" ht="13.5">
      <c r="A81" s="21" t="s">
        <v>7</v>
      </c>
      <c r="B81" s="21" t="s">
        <v>7</v>
      </c>
      <c r="C81" s="21" t="s">
        <v>86</v>
      </c>
      <c r="D81" s="22" t="s">
        <v>650</v>
      </c>
      <c r="E81" s="23" t="s">
        <v>509</v>
      </c>
      <c r="F81" s="24">
        <v>6</v>
      </c>
    </row>
    <row r="82" spans="1:6" ht="13.5">
      <c r="A82" s="21" t="s">
        <v>7</v>
      </c>
      <c r="B82" s="21" t="s">
        <v>7</v>
      </c>
      <c r="C82" s="21" t="s">
        <v>651</v>
      </c>
      <c r="D82" s="22" t="s">
        <v>652</v>
      </c>
      <c r="E82" s="23" t="s">
        <v>509</v>
      </c>
      <c r="F82" s="24">
        <v>5</v>
      </c>
    </row>
    <row r="83" spans="1:6" ht="13.5">
      <c r="A83" s="21" t="s">
        <v>653</v>
      </c>
      <c r="B83" s="21" t="s">
        <v>653</v>
      </c>
      <c r="C83" s="21" t="s">
        <v>654</v>
      </c>
      <c r="E83" s="23" t="s">
        <v>478</v>
      </c>
      <c r="F83" s="24">
        <v>5</v>
      </c>
    </row>
    <row r="84" spans="1:6" ht="13.5">
      <c r="A84" s="21" t="s">
        <v>205</v>
      </c>
      <c r="B84" s="21" t="s">
        <v>205</v>
      </c>
      <c r="C84" s="21" t="s">
        <v>207</v>
      </c>
      <c r="E84" s="23" t="s">
        <v>12</v>
      </c>
      <c r="F84" s="24">
        <v>8</v>
      </c>
    </row>
    <row r="85" spans="1:6" ht="13.5">
      <c r="A85" s="21" t="s">
        <v>205</v>
      </c>
      <c r="B85" s="21" t="s">
        <v>205</v>
      </c>
      <c r="C85" s="21" t="s">
        <v>209</v>
      </c>
      <c r="E85" s="23" t="s">
        <v>12</v>
      </c>
      <c r="F85" s="24">
        <v>5</v>
      </c>
    </row>
    <row r="86" spans="1:6" ht="13.5">
      <c r="A86" s="21" t="s">
        <v>205</v>
      </c>
      <c r="B86" s="21" t="s">
        <v>205</v>
      </c>
      <c r="C86" s="21" t="s">
        <v>208</v>
      </c>
      <c r="E86" s="23" t="s">
        <v>478</v>
      </c>
      <c r="F86" s="24">
        <v>8</v>
      </c>
    </row>
    <row r="87" spans="1:6" ht="13.5">
      <c r="A87" s="21" t="s">
        <v>205</v>
      </c>
      <c r="B87" s="21" t="s">
        <v>205</v>
      </c>
      <c r="C87" s="21" t="s">
        <v>211</v>
      </c>
      <c r="E87" s="23" t="s">
        <v>478</v>
      </c>
      <c r="F87" s="24">
        <v>8</v>
      </c>
    </row>
    <row r="88" spans="1:6" ht="13.5">
      <c r="A88" s="21" t="s">
        <v>205</v>
      </c>
      <c r="B88" s="21" t="s">
        <v>205</v>
      </c>
      <c r="C88" s="21" t="s">
        <v>206</v>
      </c>
      <c r="E88" s="23" t="s">
        <v>13</v>
      </c>
      <c r="F88" s="24">
        <v>6</v>
      </c>
    </row>
    <row r="89" spans="1:6" ht="13.5">
      <c r="A89" s="21" t="s">
        <v>205</v>
      </c>
      <c r="B89" s="21" t="s">
        <v>205</v>
      </c>
      <c r="C89" s="21" t="s">
        <v>210</v>
      </c>
      <c r="E89" s="23" t="s">
        <v>14</v>
      </c>
      <c r="F89" s="24">
        <v>5</v>
      </c>
    </row>
    <row r="90" spans="1:6" ht="13.5">
      <c r="A90" s="21" t="s">
        <v>129</v>
      </c>
      <c r="B90" s="21"/>
      <c r="C90" s="21" t="s">
        <v>655</v>
      </c>
      <c r="D90" s="22" t="s">
        <v>656</v>
      </c>
      <c r="E90" s="23" t="s">
        <v>478</v>
      </c>
      <c r="F90" s="24">
        <v>4</v>
      </c>
    </row>
    <row r="91" spans="1:6" ht="13.5">
      <c r="A91" s="21" t="s">
        <v>31</v>
      </c>
      <c r="B91" s="21" t="s">
        <v>31</v>
      </c>
      <c r="C91" s="21" t="s">
        <v>83</v>
      </c>
      <c r="E91" s="23" t="s">
        <v>12</v>
      </c>
      <c r="F91" s="24">
        <v>8</v>
      </c>
    </row>
    <row r="92" spans="1:6" ht="13.5">
      <c r="A92" s="21" t="s">
        <v>31</v>
      </c>
      <c r="B92" s="21" t="s">
        <v>31</v>
      </c>
      <c r="C92" s="21" t="s">
        <v>657</v>
      </c>
      <c r="D92" s="22" t="s">
        <v>658</v>
      </c>
      <c r="E92" s="23" t="s">
        <v>12</v>
      </c>
      <c r="F92" s="24">
        <v>8</v>
      </c>
    </row>
    <row r="93" spans="1:6" ht="13.5">
      <c r="A93" s="21" t="s">
        <v>31</v>
      </c>
      <c r="B93" s="21" t="s">
        <v>31</v>
      </c>
      <c r="C93" s="21" t="s">
        <v>659</v>
      </c>
      <c r="D93" s="22" t="s">
        <v>660</v>
      </c>
      <c r="E93" s="23" t="s">
        <v>12</v>
      </c>
      <c r="F93" s="24">
        <v>8</v>
      </c>
    </row>
    <row r="94" spans="1:6" ht="13.5">
      <c r="A94" s="21" t="s">
        <v>31</v>
      </c>
      <c r="B94" s="21" t="s">
        <v>31</v>
      </c>
      <c r="C94" s="21" t="s">
        <v>661</v>
      </c>
      <c r="E94" s="23" t="s">
        <v>478</v>
      </c>
      <c r="F94" s="24">
        <v>8</v>
      </c>
    </row>
    <row r="95" spans="1:6" ht="13.5">
      <c r="A95" s="21" t="s">
        <v>31</v>
      </c>
      <c r="B95" s="21" t="s">
        <v>31</v>
      </c>
      <c r="C95" s="21" t="s">
        <v>661</v>
      </c>
      <c r="E95" s="23" t="s">
        <v>478</v>
      </c>
      <c r="F95" s="24">
        <v>5</v>
      </c>
    </row>
    <row r="96" spans="1:6" ht="13.5">
      <c r="A96" s="21" t="s">
        <v>31</v>
      </c>
      <c r="B96" s="21" t="s">
        <v>31</v>
      </c>
      <c r="C96" s="21" t="s">
        <v>662</v>
      </c>
      <c r="D96" s="22" t="s">
        <v>663</v>
      </c>
      <c r="E96" s="23" t="s">
        <v>478</v>
      </c>
      <c r="F96" s="24">
        <v>5</v>
      </c>
    </row>
    <row r="97" spans="1:6" ht="13.5">
      <c r="A97" s="21" t="s">
        <v>31</v>
      </c>
      <c r="B97" s="21" t="s">
        <v>31</v>
      </c>
      <c r="C97" s="21" t="s">
        <v>664</v>
      </c>
      <c r="D97" s="22" t="s">
        <v>665</v>
      </c>
      <c r="E97" s="23" t="s">
        <v>478</v>
      </c>
      <c r="F97" s="24">
        <v>3</v>
      </c>
    </row>
    <row r="98" spans="1:6" ht="13.5">
      <c r="A98" s="21" t="s">
        <v>31</v>
      </c>
      <c r="B98" s="21" t="s">
        <v>31</v>
      </c>
      <c r="C98" s="21" t="s">
        <v>81</v>
      </c>
      <c r="E98" s="23" t="s">
        <v>55</v>
      </c>
      <c r="F98" s="24">
        <v>4</v>
      </c>
    </row>
    <row r="99" spans="1:6" ht="13.5">
      <c r="A99" s="21" t="s">
        <v>31</v>
      </c>
      <c r="B99" s="21" t="s">
        <v>31</v>
      </c>
      <c r="C99" s="21" t="s">
        <v>666</v>
      </c>
      <c r="D99" s="22" t="s">
        <v>667</v>
      </c>
      <c r="E99" s="23" t="s">
        <v>55</v>
      </c>
      <c r="F99" s="24">
        <v>4</v>
      </c>
    </row>
    <row r="100" spans="1:6" ht="13.5">
      <c r="A100" s="21" t="s">
        <v>31</v>
      </c>
      <c r="B100" s="21" t="s">
        <v>31</v>
      </c>
      <c r="C100" s="21" t="s">
        <v>82</v>
      </c>
      <c r="E100" s="23" t="s">
        <v>55</v>
      </c>
      <c r="F100" s="24">
        <v>4</v>
      </c>
    </row>
    <row r="101" spans="1:6" ht="13.5">
      <c r="A101" s="21" t="s">
        <v>31</v>
      </c>
      <c r="B101" s="21" t="s">
        <v>31</v>
      </c>
      <c r="C101" s="21" t="s">
        <v>668</v>
      </c>
      <c r="D101" s="22" t="s">
        <v>669</v>
      </c>
      <c r="E101" s="23" t="s">
        <v>55</v>
      </c>
      <c r="F101" s="24">
        <v>4</v>
      </c>
    </row>
    <row r="102" spans="1:6" ht="13.5">
      <c r="A102" s="21" t="s">
        <v>31</v>
      </c>
      <c r="B102" s="21" t="s">
        <v>31</v>
      </c>
      <c r="C102" s="21" t="s">
        <v>670</v>
      </c>
      <c r="D102" s="22" t="s">
        <v>671</v>
      </c>
      <c r="E102" s="23" t="s">
        <v>13</v>
      </c>
      <c r="F102" s="24">
        <v>8</v>
      </c>
    </row>
    <row r="103" spans="1:6" ht="13.5">
      <c r="A103" s="21" t="s">
        <v>31</v>
      </c>
      <c r="B103" s="21" t="s">
        <v>31</v>
      </c>
      <c r="C103" s="21" t="s">
        <v>32</v>
      </c>
      <c r="E103" s="23" t="s">
        <v>13</v>
      </c>
      <c r="F103" s="24">
        <v>6</v>
      </c>
    </row>
    <row r="104" spans="1:6" ht="13.5">
      <c r="A104" s="21" t="s">
        <v>31</v>
      </c>
      <c r="B104" s="21" t="s">
        <v>31</v>
      </c>
      <c r="C104" s="21" t="s">
        <v>53</v>
      </c>
      <c r="D104" s="22" t="s">
        <v>672</v>
      </c>
      <c r="E104" s="23" t="s">
        <v>13</v>
      </c>
      <c r="F104" s="24">
        <v>3</v>
      </c>
    </row>
    <row r="105" spans="1:6" ht="13.5">
      <c r="A105" s="21" t="s">
        <v>31</v>
      </c>
      <c r="B105" s="21" t="s">
        <v>31</v>
      </c>
      <c r="C105" s="21" t="s">
        <v>673</v>
      </c>
      <c r="E105" s="23" t="s">
        <v>509</v>
      </c>
      <c r="F105" s="24">
        <v>6</v>
      </c>
    </row>
    <row r="106" spans="1:6" ht="13.5">
      <c r="A106" s="21" t="s">
        <v>31</v>
      </c>
      <c r="B106" s="21" t="s">
        <v>31</v>
      </c>
      <c r="C106" s="21" t="s">
        <v>66</v>
      </c>
      <c r="E106" s="23" t="s">
        <v>509</v>
      </c>
      <c r="F106" s="24">
        <v>3</v>
      </c>
    </row>
    <row r="107" spans="1:6" ht="13.5">
      <c r="A107" s="21" t="s">
        <v>31</v>
      </c>
      <c r="B107" s="21" t="s">
        <v>31</v>
      </c>
      <c r="C107" s="21" t="s">
        <v>674</v>
      </c>
      <c r="D107" s="22" t="s">
        <v>675</v>
      </c>
      <c r="E107" s="23" t="s">
        <v>14</v>
      </c>
      <c r="F107" s="24">
        <v>6</v>
      </c>
    </row>
    <row r="108" spans="1:6" ht="13.5">
      <c r="A108" s="21" t="s">
        <v>999</v>
      </c>
      <c r="B108" s="21" t="s">
        <v>999</v>
      </c>
      <c r="C108" s="21" t="s">
        <v>1000</v>
      </c>
      <c r="D108" s="22" t="s">
        <v>1001</v>
      </c>
      <c r="E108" s="23" t="s">
        <v>975</v>
      </c>
      <c r="F108" s="24">
        <v>3</v>
      </c>
    </row>
    <row r="109" spans="1:6" ht="13.5">
      <c r="A109" s="21" t="s">
        <v>1002</v>
      </c>
      <c r="B109" s="21" t="s">
        <v>1002</v>
      </c>
      <c r="C109" s="21" t="s">
        <v>1003</v>
      </c>
      <c r="D109" s="22" t="s">
        <v>1004</v>
      </c>
      <c r="E109" s="23" t="s">
        <v>14</v>
      </c>
      <c r="F109" s="24">
        <v>3</v>
      </c>
    </row>
    <row r="110" spans="1:6" ht="13.5">
      <c r="A110" s="21" t="s">
        <v>25</v>
      </c>
      <c r="B110" s="21" t="s">
        <v>25</v>
      </c>
      <c r="C110" s="21" t="s">
        <v>26</v>
      </c>
      <c r="E110" s="23" t="s">
        <v>13</v>
      </c>
      <c r="F110" s="24">
        <v>6</v>
      </c>
    </row>
    <row r="111" spans="1:6" ht="13.5">
      <c r="A111" s="21" t="s">
        <v>25</v>
      </c>
      <c r="B111" s="21" t="s">
        <v>676</v>
      </c>
      <c r="C111" s="21" t="s">
        <v>677</v>
      </c>
      <c r="D111" s="22" t="s">
        <v>678</v>
      </c>
      <c r="E111" s="23" t="s">
        <v>509</v>
      </c>
      <c r="F111" s="24">
        <v>4</v>
      </c>
    </row>
    <row r="112" spans="1:6" ht="13.5">
      <c r="A112" s="21" t="s">
        <v>193</v>
      </c>
      <c r="B112" s="21" t="s">
        <v>193</v>
      </c>
      <c r="C112" s="21" t="s">
        <v>198</v>
      </c>
      <c r="D112" s="22" t="s">
        <v>679</v>
      </c>
      <c r="E112" s="23" t="s">
        <v>13</v>
      </c>
      <c r="F112" s="24">
        <v>5</v>
      </c>
    </row>
    <row r="113" spans="1:6" ht="13.5">
      <c r="A113" s="21" t="s">
        <v>193</v>
      </c>
      <c r="B113" s="21" t="s">
        <v>193</v>
      </c>
      <c r="C113" s="21" t="s">
        <v>194</v>
      </c>
      <c r="D113" s="22" t="s">
        <v>680</v>
      </c>
      <c r="E113" s="23" t="s">
        <v>13</v>
      </c>
      <c r="F113" s="24">
        <v>4</v>
      </c>
    </row>
    <row r="114" spans="1:6" ht="13.5">
      <c r="A114" s="21" t="s">
        <v>993</v>
      </c>
      <c r="B114" s="21" t="s">
        <v>993</v>
      </c>
      <c r="C114" s="21" t="s">
        <v>1014</v>
      </c>
      <c r="D114" s="22" t="s">
        <v>1015</v>
      </c>
      <c r="E114" s="23" t="s">
        <v>1012</v>
      </c>
      <c r="F114" s="24">
        <v>5</v>
      </c>
    </row>
    <row r="115" spans="1:6" ht="13.5">
      <c r="A115" s="21" t="s">
        <v>190</v>
      </c>
      <c r="B115" s="21" t="s">
        <v>190</v>
      </c>
      <c r="C115" s="21" t="s">
        <v>681</v>
      </c>
      <c r="E115" s="23" t="s">
        <v>13</v>
      </c>
      <c r="F115" s="24">
        <v>5</v>
      </c>
    </row>
    <row r="116" spans="1:6" ht="13.5">
      <c r="A116" s="21" t="s">
        <v>972</v>
      </c>
      <c r="B116" s="21" t="s">
        <v>972</v>
      </c>
      <c r="C116" s="21" t="s">
        <v>973</v>
      </c>
      <c r="D116" s="22" t="s">
        <v>974</v>
      </c>
      <c r="E116" s="23" t="s">
        <v>975</v>
      </c>
      <c r="F116" s="24">
        <v>3</v>
      </c>
    </row>
    <row r="117" spans="1:6" ht="13.5">
      <c r="A117" s="21" t="s">
        <v>34</v>
      </c>
      <c r="B117" s="21" t="s">
        <v>34</v>
      </c>
      <c r="C117" s="21" t="s">
        <v>96</v>
      </c>
      <c r="D117" s="22" t="s">
        <v>682</v>
      </c>
      <c r="E117" s="23" t="s">
        <v>12</v>
      </c>
      <c r="F117" s="24">
        <v>8</v>
      </c>
    </row>
    <row r="118" spans="1:6" ht="13.5">
      <c r="A118" s="21" t="s">
        <v>34</v>
      </c>
      <c r="B118" s="21" t="s">
        <v>34</v>
      </c>
      <c r="C118" s="21" t="s">
        <v>683</v>
      </c>
      <c r="E118" s="23" t="s">
        <v>12</v>
      </c>
      <c r="F118" s="24">
        <v>6</v>
      </c>
    </row>
    <row r="119" spans="1:6" ht="13.5">
      <c r="A119" s="21" t="s">
        <v>34</v>
      </c>
      <c r="B119" s="21" t="s">
        <v>34</v>
      </c>
      <c r="C119" s="21" t="s">
        <v>174</v>
      </c>
      <c r="E119" s="23" t="s">
        <v>18</v>
      </c>
      <c r="F119" s="24">
        <v>8</v>
      </c>
    </row>
    <row r="120" spans="1:6" ht="13.5">
      <c r="A120" s="21" t="s">
        <v>34</v>
      </c>
      <c r="B120" s="21" t="s">
        <v>34</v>
      </c>
      <c r="C120" s="21" t="s">
        <v>175</v>
      </c>
      <c r="E120" s="23" t="s">
        <v>18</v>
      </c>
      <c r="F120" s="24">
        <v>7</v>
      </c>
    </row>
    <row r="121" spans="1:6" ht="13.5">
      <c r="A121" s="21" t="s">
        <v>34</v>
      </c>
      <c r="B121" s="21" t="s">
        <v>34</v>
      </c>
      <c r="C121" s="21" t="s">
        <v>684</v>
      </c>
      <c r="E121" s="23" t="s">
        <v>55</v>
      </c>
      <c r="F121" s="24">
        <v>8</v>
      </c>
    </row>
    <row r="122" spans="1:6" ht="13.5">
      <c r="A122" s="21" t="s">
        <v>34</v>
      </c>
      <c r="B122" s="21" t="s">
        <v>34</v>
      </c>
      <c r="C122" s="21" t="s">
        <v>685</v>
      </c>
      <c r="D122" s="22" t="s">
        <v>686</v>
      </c>
      <c r="E122" s="23" t="s">
        <v>13</v>
      </c>
      <c r="F122" s="24">
        <v>7</v>
      </c>
    </row>
    <row r="123" spans="1:6" ht="13.5">
      <c r="A123" s="21" t="s">
        <v>34</v>
      </c>
      <c r="B123" s="21" t="s">
        <v>34</v>
      </c>
      <c r="C123" s="21" t="s">
        <v>687</v>
      </c>
      <c r="D123" s="22" t="s">
        <v>688</v>
      </c>
      <c r="E123" s="23" t="s">
        <v>13</v>
      </c>
      <c r="F123" s="24">
        <v>6</v>
      </c>
    </row>
    <row r="124" spans="1:6" ht="13.5">
      <c r="A124" s="21" t="s">
        <v>34</v>
      </c>
      <c r="B124" s="21" t="s">
        <v>34</v>
      </c>
      <c r="C124" s="21" t="s">
        <v>199</v>
      </c>
      <c r="D124" s="22" t="s">
        <v>689</v>
      </c>
      <c r="E124" s="23" t="s">
        <v>13</v>
      </c>
      <c r="F124" s="24">
        <v>5</v>
      </c>
    </row>
    <row r="125" spans="1:6" ht="13.5">
      <c r="A125" s="21" t="s">
        <v>34</v>
      </c>
      <c r="B125" s="21" t="s">
        <v>34</v>
      </c>
      <c r="C125" s="21" t="s">
        <v>36</v>
      </c>
      <c r="D125" s="22" t="s">
        <v>690</v>
      </c>
      <c r="E125" s="23" t="s">
        <v>13</v>
      </c>
      <c r="F125" s="24">
        <v>4</v>
      </c>
    </row>
    <row r="126" spans="1:6" ht="13.5">
      <c r="A126" s="21" t="s">
        <v>34</v>
      </c>
      <c r="B126" s="21" t="s">
        <v>34</v>
      </c>
      <c r="C126" s="21" t="s">
        <v>691</v>
      </c>
      <c r="D126" s="22" t="s">
        <v>692</v>
      </c>
      <c r="E126" s="23" t="s">
        <v>13</v>
      </c>
      <c r="F126" s="24">
        <v>4</v>
      </c>
    </row>
    <row r="127" spans="1:6" ht="13.5">
      <c r="A127" s="21" t="s">
        <v>34</v>
      </c>
      <c r="B127" s="21" t="s">
        <v>34</v>
      </c>
      <c r="C127" s="21" t="s">
        <v>35</v>
      </c>
      <c r="E127" s="23" t="s">
        <v>13</v>
      </c>
      <c r="F127" s="24">
        <v>3</v>
      </c>
    </row>
    <row r="128" spans="1:6" ht="13.5">
      <c r="A128" s="21" t="s">
        <v>34</v>
      </c>
      <c r="B128" s="21" t="s">
        <v>34</v>
      </c>
      <c r="C128" s="21" t="s">
        <v>685</v>
      </c>
      <c r="D128" s="22" t="s">
        <v>686</v>
      </c>
      <c r="E128" s="23" t="s">
        <v>13</v>
      </c>
      <c r="F128" s="24">
        <v>3</v>
      </c>
    </row>
    <row r="129" spans="1:6" ht="13.5">
      <c r="A129" s="21" t="s">
        <v>34</v>
      </c>
      <c r="B129" s="21" t="s">
        <v>34</v>
      </c>
      <c r="C129" s="21" t="s">
        <v>693</v>
      </c>
      <c r="D129" s="22" t="s">
        <v>694</v>
      </c>
      <c r="E129" s="23" t="s">
        <v>13</v>
      </c>
      <c r="F129" s="24">
        <v>3</v>
      </c>
    </row>
    <row r="130" spans="1:6" ht="13.5">
      <c r="A130" s="21" t="s">
        <v>37</v>
      </c>
      <c r="B130" s="21" t="s">
        <v>37</v>
      </c>
      <c r="C130" s="21" t="s">
        <v>38</v>
      </c>
      <c r="D130" s="22" t="s">
        <v>695</v>
      </c>
      <c r="E130" s="23" t="s">
        <v>13</v>
      </c>
      <c r="F130" s="24">
        <v>6</v>
      </c>
    </row>
    <row r="131" spans="1:6" ht="13.5">
      <c r="A131" s="21" t="s">
        <v>37</v>
      </c>
      <c r="B131" s="21" t="s">
        <v>37</v>
      </c>
      <c r="C131" s="21" t="s">
        <v>696</v>
      </c>
      <c r="D131" s="22" t="s">
        <v>697</v>
      </c>
      <c r="E131" s="23" t="s">
        <v>13</v>
      </c>
      <c r="F131" s="24">
        <v>3</v>
      </c>
    </row>
    <row r="132" spans="1:6" ht="13.5">
      <c r="A132" s="21" t="s">
        <v>123</v>
      </c>
      <c r="B132" s="21" t="s">
        <v>123</v>
      </c>
      <c r="C132" s="21" t="s">
        <v>124</v>
      </c>
      <c r="D132" s="22" t="s">
        <v>698</v>
      </c>
      <c r="E132" s="23" t="s">
        <v>12</v>
      </c>
      <c r="F132" s="24">
        <v>8</v>
      </c>
    </row>
    <row r="133" spans="1:6" ht="13.5">
      <c r="A133" s="21" t="s">
        <v>30</v>
      </c>
      <c r="B133" s="21" t="s">
        <v>30</v>
      </c>
      <c r="C133" s="21" t="s">
        <v>699</v>
      </c>
      <c r="E133" s="23" t="s">
        <v>13</v>
      </c>
      <c r="F133" s="24">
        <v>6</v>
      </c>
    </row>
    <row r="134" spans="1:6" ht="13.5">
      <c r="A134" s="21" t="s">
        <v>700</v>
      </c>
      <c r="B134" s="21" t="s">
        <v>700</v>
      </c>
      <c r="C134" s="21" t="s">
        <v>701</v>
      </c>
      <c r="D134" s="22" t="s">
        <v>702</v>
      </c>
      <c r="E134" s="23" t="s">
        <v>101</v>
      </c>
      <c r="F134" s="24">
        <v>7</v>
      </c>
    </row>
    <row r="135" spans="1:6" ht="13.5">
      <c r="A135" s="21" t="s">
        <v>700</v>
      </c>
      <c r="B135" s="21" t="s">
        <v>700</v>
      </c>
      <c r="C135" s="21" t="s">
        <v>703</v>
      </c>
      <c r="D135" s="22" t="s">
        <v>704</v>
      </c>
      <c r="E135" s="23" t="s">
        <v>12</v>
      </c>
      <c r="F135" s="24">
        <v>8</v>
      </c>
    </row>
    <row r="136" spans="1:6" ht="13.5">
      <c r="A136" s="21" t="s">
        <v>700</v>
      </c>
      <c r="B136" s="21" t="s">
        <v>700</v>
      </c>
      <c r="C136" s="21" t="s">
        <v>705</v>
      </c>
      <c r="D136" s="22" t="s">
        <v>706</v>
      </c>
      <c r="E136" s="23" t="s">
        <v>14</v>
      </c>
      <c r="F136" s="24">
        <v>5</v>
      </c>
    </row>
    <row r="137" spans="1:6" ht="13.5">
      <c r="A137" s="21" t="s">
        <v>195</v>
      </c>
      <c r="B137" s="21" t="s">
        <v>195</v>
      </c>
      <c r="C137" s="21" t="s">
        <v>1024</v>
      </c>
      <c r="D137" s="22" t="s">
        <v>1025</v>
      </c>
      <c r="E137" s="23" t="s">
        <v>12</v>
      </c>
      <c r="F137" s="24">
        <v>8</v>
      </c>
    </row>
    <row r="138" spans="1:6" ht="13.5">
      <c r="A138" s="21" t="s">
        <v>195</v>
      </c>
      <c r="B138" s="21" t="s">
        <v>195</v>
      </c>
      <c r="C138" s="21" t="s">
        <v>707</v>
      </c>
      <c r="D138" s="22" t="s">
        <v>708</v>
      </c>
      <c r="E138" s="23" t="s">
        <v>13</v>
      </c>
      <c r="F138" s="24">
        <v>6</v>
      </c>
    </row>
    <row r="139" spans="1:6" ht="13.5">
      <c r="A139" s="21" t="s">
        <v>84</v>
      </c>
      <c r="B139" s="21" t="s">
        <v>84</v>
      </c>
      <c r="C139" s="21" t="s">
        <v>709</v>
      </c>
      <c r="D139" s="22" t="s">
        <v>710</v>
      </c>
      <c r="E139" s="23" t="s">
        <v>12</v>
      </c>
      <c r="F139" s="24">
        <v>5</v>
      </c>
    </row>
    <row r="140" spans="1:6" ht="13.5">
      <c r="A140" s="21" t="s">
        <v>84</v>
      </c>
      <c r="B140" s="21" t="s">
        <v>84</v>
      </c>
      <c r="C140" s="21" t="s">
        <v>104</v>
      </c>
      <c r="D140" s="22" t="s">
        <v>711</v>
      </c>
      <c r="E140" s="23" t="s">
        <v>12</v>
      </c>
      <c r="F140" s="24">
        <v>5</v>
      </c>
    </row>
    <row r="141" spans="1:6" ht="13.5">
      <c r="A141" s="21" t="s">
        <v>84</v>
      </c>
      <c r="B141" s="21" t="s">
        <v>84</v>
      </c>
      <c r="C141" s="21" t="s">
        <v>105</v>
      </c>
      <c r="D141" s="22" t="s">
        <v>712</v>
      </c>
      <c r="E141" s="23" t="s">
        <v>478</v>
      </c>
      <c r="F141" s="24">
        <v>8</v>
      </c>
    </row>
    <row r="142" spans="1:6" ht="13.5">
      <c r="A142" s="21" t="s">
        <v>84</v>
      </c>
      <c r="B142" s="21" t="s">
        <v>84</v>
      </c>
      <c r="C142" s="21" t="s">
        <v>106</v>
      </c>
      <c r="D142" s="22" t="s">
        <v>713</v>
      </c>
      <c r="E142" s="23" t="s">
        <v>71</v>
      </c>
      <c r="F142" s="24">
        <v>4</v>
      </c>
    </row>
    <row r="143" spans="1:6" ht="13.5">
      <c r="A143" s="21" t="s">
        <v>84</v>
      </c>
      <c r="B143" s="21" t="s">
        <v>84</v>
      </c>
      <c r="C143" s="21" t="s">
        <v>714</v>
      </c>
      <c r="D143" s="22" t="s">
        <v>715</v>
      </c>
      <c r="E143" s="23" t="s">
        <v>509</v>
      </c>
      <c r="F143" s="24">
        <v>4</v>
      </c>
    </row>
    <row r="144" spans="1:6" ht="13.5">
      <c r="A144" s="21" t="s">
        <v>84</v>
      </c>
      <c r="B144" s="21" t="s">
        <v>84</v>
      </c>
      <c r="C144" s="21" t="s">
        <v>107</v>
      </c>
      <c r="D144" s="22" t="s">
        <v>716</v>
      </c>
      <c r="E144" s="23" t="s">
        <v>509</v>
      </c>
      <c r="F144" s="24">
        <v>4</v>
      </c>
    </row>
    <row r="145" spans="1:6" ht="13.5">
      <c r="A145" s="21" t="s">
        <v>99</v>
      </c>
      <c r="B145" s="21" t="s">
        <v>99</v>
      </c>
      <c r="C145" s="21" t="s">
        <v>100</v>
      </c>
      <c r="D145" s="22" t="s">
        <v>717</v>
      </c>
      <c r="E145" s="23" t="s">
        <v>12</v>
      </c>
      <c r="F145" s="24">
        <v>8</v>
      </c>
    </row>
    <row r="146" spans="1:6" ht="13.5">
      <c r="A146" s="21" t="s">
        <v>8</v>
      </c>
      <c r="B146" s="21" t="s">
        <v>8</v>
      </c>
      <c r="C146" s="21" t="s">
        <v>117</v>
      </c>
      <c r="D146" s="22" t="s">
        <v>718</v>
      </c>
      <c r="E146" s="23" t="s">
        <v>101</v>
      </c>
      <c r="F146" s="24">
        <v>8</v>
      </c>
    </row>
    <row r="147" spans="1:6" ht="13.5">
      <c r="A147" s="21" t="s">
        <v>8</v>
      </c>
      <c r="B147" s="21" t="s">
        <v>8</v>
      </c>
      <c r="C147" s="21" t="s">
        <v>719</v>
      </c>
      <c r="D147" s="22" t="s">
        <v>720</v>
      </c>
      <c r="E147" s="23" t="s">
        <v>12</v>
      </c>
      <c r="F147" s="24">
        <v>8</v>
      </c>
    </row>
    <row r="148" spans="1:6" ht="13.5">
      <c r="A148" s="21" t="s">
        <v>8</v>
      </c>
      <c r="B148" s="21" t="s">
        <v>8</v>
      </c>
      <c r="C148" s="21" t="s">
        <v>721</v>
      </c>
      <c r="D148" s="22" t="s">
        <v>722</v>
      </c>
      <c r="E148" s="23" t="s">
        <v>13</v>
      </c>
      <c r="F148" s="24">
        <v>5</v>
      </c>
    </row>
    <row r="149" spans="1:6" ht="13.5">
      <c r="A149" s="21" t="s">
        <v>723</v>
      </c>
      <c r="B149" s="21" t="s">
        <v>723</v>
      </c>
      <c r="C149" s="21" t="s">
        <v>724</v>
      </c>
      <c r="E149" s="23" t="s">
        <v>13</v>
      </c>
      <c r="F149" s="24">
        <v>8</v>
      </c>
    </row>
    <row r="150" spans="1:6" ht="13.5">
      <c r="A150" s="21" t="s">
        <v>723</v>
      </c>
      <c r="B150" s="21" t="s">
        <v>723</v>
      </c>
      <c r="C150" s="21" t="s">
        <v>725</v>
      </c>
      <c r="E150" s="23" t="s">
        <v>13</v>
      </c>
      <c r="F150" s="24">
        <v>8</v>
      </c>
    </row>
    <row r="151" spans="1:6" ht="13.5">
      <c r="A151" s="21" t="s">
        <v>723</v>
      </c>
      <c r="B151" s="21" t="s">
        <v>723</v>
      </c>
      <c r="C151" s="21" t="s">
        <v>726</v>
      </c>
      <c r="D151" s="21"/>
      <c r="E151" s="23" t="s">
        <v>13</v>
      </c>
      <c r="F151" s="24">
        <v>8</v>
      </c>
    </row>
    <row r="152" spans="1:6" ht="13.5">
      <c r="A152" s="21" t="s">
        <v>87</v>
      </c>
      <c r="B152" s="21" t="s">
        <v>87</v>
      </c>
      <c r="C152" s="21" t="s">
        <v>727</v>
      </c>
      <c r="D152" s="22" t="s">
        <v>728</v>
      </c>
      <c r="E152" s="23" t="s">
        <v>101</v>
      </c>
      <c r="F152" s="24">
        <v>8</v>
      </c>
    </row>
    <row r="153" spans="1:6" ht="13.5">
      <c r="A153" s="21" t="s">
        <v>87</v>
      </c>
      <c r="B153" s="21" t="s">
        <v>87</v>
      </c>
      <c r="C153" s="21" t="s">
        <v>94</v>
      </c>
      <c r="D153" s="22" t="s">
        <v>729</v>
      </c>
      <c r="E153" s="23" t="s">
        <v>12</v>
      </c>
      <c r="F153" s="24">
        <v>8</v>
      </c>
    </row>
    <row r="154" spans="1:6" ht="13.5">
      <c r="A154" s="21" t="s">
        <v>87</v>
      </c>
      <c r="B154" s="21" t="s">
        <v>87</v>
      </c>
      <c r="C154" s="21" t="s">
        <v>88</v>
      </c>
      <c r="D154" s="22" t="s">
        <v>730</v>
      </c>
      <c r="E154" s="23" t="s">
        <v>478</v>
      </c>
      <c r="F154" s="24">
        <v>4</v>
      </c>
    </row>
    <row r="155" spans="1:6" ht="13.5">
      <c r="A155" s="21" t="s">
        <v>130</v>
      </c>
      <c r="B155" s="21" t="s">
        <v>130</v>
      </c>
      <c r="C155" s="21" t="s">
        <v>731</v>
      </c>
      <c r="D155" s="22" t="s">
        <v>732</v>
      </c>
      <c r="E155" s="23" t="s">
        <v>12</v>
      </c>
      <c r="F155" s="24">
        <v>5</v>
      </c>
    </row>
    <row r="156" spans="1:6" ht="13.5">
      <c r="A156" s="21" t="s">
        <v>130</v>
      </c>
      <c r="B156" s="21" t="s">
        <v>130</v>
      </c>
      <c r="C156" s="21" t="s">
        <v>176</v>
      </c>
      <c r="D156" s="22" t="s">
        <v>733</v>
      </c>
      <c r="E156" s="23" t="s">
        <v>12</v>
      </c>
      <c r="F156" s="24">
        <v>4</v>
      </c>
    </row>
    <row r="157" spans="1:6" ht="13.5">
      <c r="A157" s="21" t="s">
        <v>130</v>
      </c>
      <c r="B157" s="21" t="s">
        <v>130</v>
      </c>
      <c r="C157" s="21" t="s">
        <v>178</v>
      </c>
      <c r="E157" s="23" t="s">
        <v>12</v>
      </c>
      <c r="F157" s="24">
        <v>4</v>
      </c>
    </row>
    <row r="158" spans="1:6" ht="13.5">
      <c r="A158" s="21" t="s">
        <v>130</v>
      </c>
      <c r="B158" s="21" t="s">
        <v>130</v>
      </c>
      <c r="C158" s="21" t="s">
        <v>734</v>
      </c>
      <c r="D158" s="22" t="s">
        <v>735</v>
      </c>
      <c r="E158" s="23" t="s">
        <v>478</v>
      </c>
      <c r="F158" s="24">
        <v>5</v>
      </c>
    </row>
    <row r="159" spans="1:6" ht="13.5">
      <c r="A159" s="21" t="s">
        <v>130</v>
      </c>
      <c r="B159" s="21" t="s">
        <v>130</v>
      </c>
      <c r="C159" s="21" t="s">
        <v>731</v>
      </c>
      <c r="D159" s="22" t="s">
        <v>732</v>
      </c>
      <c r="E159" s="23" t="s">
        <v>478</v>
      </c>
      <c r="F159" s="24">
        <v>5</v>
      </c>
    </row>
    <row r="160" spans="1:6" ht="13.5">
      <c r="A160" s="21" t="s">
        <v>130</v>
      </c>
      <c r="B160" s="21" t="s">
        <v>130</v>
      </c>
      <c r="C160" s="21" t="s">
        <v>736</v>
      </c>
      <c r="D160" s="22" t="s">
        <v>737</v>
      </c>
      <c r="E160" s="23" t="s">
        <v>478</v>
      </c>
      <c r="F160" s="24">
        <v>5</v>
      </c>
    </row>
    <row r="161" spans="1:6" ht="13.5">
      <c r="A161" s="21" t="s">
        <v>130</v>
      </c>
      <c r="B161" s="21" t="s">
        <v>130</v>
      </c>
      <c r="C161" s="21" t="s">
        <v>177</v>
      </c>
      <c r="E161" s="23" t="s">
        <v>478</v>
      </c>
      <c r="F161" s="24">
        <v>5</v>
      </c>
    </row>
    <row r="162" spans="1:6" ht="13.5">
      <c r="A162" s="21" t="s">
        <v>130</v>
      </c>
      <c r="B162" s="21" t="s">
        <v>130</v>
      </c>
      <c r="C162" s="21" t="s">
        <v>738</v>
      </c>
      <c r="E162" s="23" t="s">
        <v>478</v>
      </c>
      <c r="F162" s="24">
        <v>5</v>
      </c>
    </row>
    <row r="163" spans="1:6" ht="13.5">
      <c r="A163" s="21" t="s">
        <v>130</v>
      </c>
      <c r="B163" s="21" t="s">
        <v>130</v>
      </c>
      <c r="C163" s="21" t="s">
        <v>731</v>
      </c>
      <c r="D163" s="22" t="s">
        <v>732</v>
      </c>
      <c r="E163" s="23" t="s">
        <v>55</v>
      </c>
      <c r="F163" s="24">
        <v>5</v>
      </c>
    </row>
    <row r="164" spans="1:6" ht="13.5">
      <c r="A164" s="21" t="s">
        <v>130</v>
      </c>
      <c r="B164" s="21" t="s">
        <v>130</v>
      </c>
      <c r="C164" s="21" t="s">
        <v>131</v>
      </c>
      <c r="D164" s="22" t="s">
        <v>739</v>
      </c>
      <c r="E164" s="23" t="s">
        <v>55</v>
      </c>
      <c r="F164" s="24">
        <v>4</v>
      </c>
    </row>
    <row r="165" spans="1:6" ht="13.5">
      <c r="A165" s="21" t="s">
        <v>60</v>
      </c>
      <c r="B165" s="21" t="s">
        <v>60</v>
      </c>
      <c r="C165" s="21" t="s">
        <v>740</v>
      </c>
      <c r="D165" s="22" t="s">
        <v>741</v>
      </c>
      <c r="E165" s="23" t="s">
        <v>55</v>
      </c>
      <c r="F165" s="24">
        <v>3</v>
      </c>
    </row>
    <row r="166" spans="1:6" ht="13.5">
      <c r="A166" s="21" t="s">
        <v>60</v>
      </c>
      <c r="B166" s="21" t="s">
        <v>60</v>
      </c>
      <c r="C166" s="21" t="s">
        <v>85</v>
      </c>
      <c r="D166" s="22" t="s">
        <v>742</v>
      </c>
      <c r="E166" s="23" t="s">
        <v>509</v>
      </c>
      <c r="F166" s="24">
        <v>3</v>
      </c>
    </row>
    <row r="167" spans="1:6" ht="13.5">
      <c r="A167" s="21" t="s">
        <v>5</v>
      </c>
      <c r="B167" s="21" t="s">
        <v>5</v>
      </c>
      <c r="C167" s="21" t="s">
        <v>743</v>
      </c>
      <c r="D167" s="22" t="s">
        <v>744</v>
      </c>
      <c r="E167" s="23" t="s">
        <v>12</v>
      </c>
      <c r="F167" s="24">
        <v>8</v>
      </c>
    </row>
    <row r="168" spans="1:6" ht="13.5">
      <c r="A168" s="21" t="s">
        <v>5</v>
      </c>
      <c r="B168" s="21" t="s">
        <v>5</v>
      </c>
      <c r="C168" s="21" t="s">
        <v>6</v>
      </c>
      <c r="E168" s="23" t="s">
        <v>12</v>
      </c>
      <c r="F168" s="24">
        <v>8</v>
      </c>
    </row>
    <row r="169" spans="1:6" ht="13.5">
      <c r="A169" s="21" t="s">
        <v>5</v>
      </c>
      <c r="B169" s="21" t="s">
        <v>5</v>
      </c>
      <c r="C169" s="21" t="s">
        <v>95</v>
      </c>
      <c r="D169" s="22" t="s">
        <v>745</v>
      </c>
      <c r="E169" s="23" t="s">
        <v>12</v>
      </c>
      <c r="F169" s="24">
        <v>8</v>
      </c>
    </row>
    <row r="170" spans="1:6" ht="13.5">
      <c r="A170" s="21" t="s">
        <v>5</v>
      </c>
      <c r="B170" s="21" t="s">
        <v>5</v>
      </c>
      <c r="C170" s="21" t="s">
        <v>746</v>
      </c>
      <c r="D170" s="22" t="s">
        <v>747</v>
      </c>
      <c r="E170" s="23" t="s">
        <v>12</v>
      </c>
      <c r="F170" s="24">
        <v>8</v>
      </c>
    </row>
    <row r="171" spans="1:6" ht="13.5">
      <c r="A171" s="21" t="s">
        <v>5</v>
      </c>
      <c r="B171" s="21" t="s">
        <v>5</v>
      </c>
      <c r="C171" s="21" t="s">
        <v>61</v>
      </c>
      <c r="D171" s="22" t="s">
        <v>748</v>
      </c>
      <c r="E171" s="23" t="s">
        <v>55</v>
      </c>
      <c r="F171" s="24">
        <v>3</v>
      </c>
    </row>
    <row r="172" spans="1:6" ht="13.5">
      <c r="A172" s="21" t="s">
        <v>5</v>
      </c>
      <c r="B172" s="21" t="s">
        <v>5</v>
      </c>
      <c r="C172" s="21" t="s">
        <v>45</v>
      </c>
      <c r="D172" s="22" t="s">
        <v>749</v>
      </c>
      <c r="E172" s="23" t="s">
        <v>13</v>
      </c>
      <c r="F172" s="24">
        <v>4</v>
      </c>
    </row>
    <row r="173" spans="1:6" ht="13.5">
      <c r="A173" s="21" t="s">
        <v>5</v>
      </c>
      <c r="B173" s="21" t="s">
        <v>5</v>
      </c>
      <c r="C173" s="21" t="s">
        <v>750</v>
      </c>
      <c r="D173" s="22" t="s">
        <v>751</v>
      </c>
      <c r="E173" s="23" t="s">
        <v>13</v>
      </c>
      <c r="F173" s="24">
        <v>3</v>
      </c>
    </row>
    <row r="174" spans="1:6" ht="13.5">
      <c r="A174" s="21" t="s">
        <v>5</v>
      </c>
      <c r="B174" s="21" t="s">
        <v>5</v>
      </c>
      <c r="C174" s="21" t="s">
        <v>752</v>
      </c>
      <c r="E174" s="23" t="s">
        <v>509</v>
      </c>
      <c r="F174" s="24">
        <v>3</v>
      </c>
    </row>
    <row r="175" spans="1:6" ht="13.5">
      <c r="A175" s="21" t="s">
        <v>203</v>
      </c>
      <c r="B175" s="21" t="s">
        <v>203</v>
      </c>
      <c r="C175" s="21" t="s">
        <v>753</v>
      </c>
      <c r="D175" s="22" t="s">
        <v>754</v>
      </c>
      <c r="E175" s="23" t="s">
        <v>13</v>
      </c>
      <c r="F175" s="24">
        <v>3</v>
      </c>
    </row>
    <row r="176" spans="1:6" ht="13.5">
      <c r="A176" s="21" t="s">
        <v>214</v>
      </c>
      <c r="B176" s="21" t="s">
        <v>214</v>
      </c>
      <c r="C176" s="21" t="s">
        <v>215</v>
      </c>
      <c r="D176" s="22" t="s">
        <v>755</v>
      </c>
      <c r="E176" s="23" t="s">
        <v>509</v>
      </c>
      <c r="F176" s="24">
        <v>3</v>
      </c>
    </row>
    <row r="177" spans="1:6" ht="13.5">
      <c r="A177" s="21" t="s">
        <v>1016</v>
      </c>
      <c r="B177" s="21" t="s">
        <v>1016</v>
      </c>
      <c r="C177" s="21" t="s">
        <v>1026</v>
      </c>
      <c r="D177" s="22" t="s">
        <v>1027</v>
      </c>
      <c r="E177" s="23" t="s">
        <v>12</v>
      </c>
      <c r="F177" s="24">
        <v>8</v>
      </c>
    </row>
    <row r="178" spans="1:6" ht="13.5">
      <c r="A178" s="21" t="s">
        <v>1016</v>
      </c>
      <c r="B178" s="21" t="s">
        <v>1016</v>
      </c>
      <c r="C178" s="21" t="s">
        <v>1017</v>
      </c>
      <c r="E178" s="23" t="s">
        <v>18</v>
      </c>
      <c r="F178" s="24">
        <v>8</v>
      </c>
    </row>
    <row r="179" spans="1:6" ht="13.5">
      <c r="A179" s="21" t="s">
        <v>217</v>
      </c>
      <c r="B179" s="21" t="s">
        <v>217</v>
      </c>
      <c r="C179" s="21" t="s">
        <v>218</v>
      </c>
      <c r="D179" s="22" t="s">
        <v>756</v>
      </c>
      <c r="E179" s="23" t="s">
        <v>478</v>
      </c>
      <c r="F179" s="24">
        <v>8</v>
      </c>
    </row>
    <row r="180" spans="1:6" ht="13.5">
      <c r="A180" s="21" t="s">
        <v>217</v>
      </c>
      <c r="B180" s="21" t="s">
        <v>217</v>
      </c>
      <c r="C180" s="21" t="s">
        <v>757</v>
      </c>
      <c r="D180" s="22" t="s">
        <v>758</v>
      </c>
      <c r="E180" s="23" t="s">
        <v>13</v>
      </c>
      <c r="F180" s="24">
        <v>5</v>
      </c>
    </row>
    <row r="181" spans="1:6" ht="13.5">
      <c r="A181" s="21" t="s">
        <v>41</v>
      </c>
      <c r="B181" s="21" t="s">
        <v>41</v>
      </c>
      <c r="C181" s="21" t="s">
        <v>759</v>
      </c>
      <c r="D181" s="22" t="s">
        <v>760</v>
      </c>
      <c r="E181" s="23" t="s">
        <v>55</v>
      </c>
      <c r="F181" s="24">
        <v>4</v>
      </c>
    </row>
    <row r="182" spans="1:6" ht="13.5">
      <c r="A182" s="21" t="s">
        <v>41</v>
      </c>
      <c r="B182" s="21" t="s">
        <v>41</v>
      </c>
      <c r="C182" s="21" t="s">
        <v>761</v>
      </c>
      <c r="D182" s="22" t="s">
        <v>762</v>
      </c>
      <c r="E182" s="23" t="s">
        <v>13</v>
      </c>
      <c r="F182" s="24">
        <v>6</v>
      </c>
    </row>
    <row r="183" spans="1:6" ht="13.5">
      <c r="A183" s="21" t="s">
        <v>39</v>
      </c>
      <c r="B183" s="21" t="s">
        <v>39</v>
      </c>
      <c r="C183" s="21" t="s">
        <v>54</v>
      </c>
      <c r="D183" s="22" t="s">
        <v>763</v>
      </c>
      <c r="E183" s="23" t="s">
        <v>55</v>
      </c>
      <c r="F183" s="24">
        <v>4</v>
      </c>
    </row>
    <row r="184" spans="1:6" ht="13.5">
      <c r="A184" s="21" t="s">
        <v>39</v>
      </c>
      <c r="B184" s="21" t="s">
        <v>39</v>
      </c>
      <c r="C184" s="21" t="s">
        <v>40</v>
      </c>
      <c r="D184" s="22" t="s">
        <v>764</v>
      </c>
      <c r="E184" s="23" t="s">
        <v>13</v>
      </c>
      <c r="F184" s="24">
        <v>8</v>
      </c>
    </row>
    <row r="185" spans="1:6" ht="13.5">
      <c r="A185" s="21" t="s">
        <v>57</v>
      </c>
      <c r="B185" s="21" t="s">
        <v>57</v>
      </c>
      <c r="C185" s="21" t="s">
        <v>765</v>
      </c>
      <c r="D185" s="22" t="s">
        <v>766</v>
      </c>
      <c r="E185" s="23" t="s">
        <v>12</v>
      </c>
      <c r="F185" s="24">
        <v>8</v>
      </c>
    </row>
    <row r="186" spans="1:6" ht="13.5">
      <c r="A186" s="21" t="s">
        <v>767</v>
      </c>
      <c r="B186" s="21" t="s">
        <v>767</v>
      </c>
      <c r="C186" s="21" t="s">
        <v>768</v>
      </c>
      <c r="D186" s="22" t="s">
        <v>769</v>
      </c>
      <c r="E186" s="23" t="s">
        <v>770</v>
      </c>
      <c r="F186" s="24">
        <v>3</v>
      </c>
    </row>
    <row r="187" spans="1:6" ht="13.5">
      <c r="A187" s="21" t="s">
        <v>196</v>
      </c>
      <c r="B187" s="21" t="s">
        <v>196</v>
      </c>
      <c r="C187" s="21" t="s">
        <v>771</v>
      </c>
      <c r="D187" s="22" t="s">
        <v>771</v>
      </c>
      <c r="E187" s="23" t="s">
        <v>13</v>
      </c>
      <c r="F187" s="24">
        <v>8</v>
      </c>
    </row>
    <row r="188" spans="1:6" ht="13.5">
      <c r="A188" s="21" t="s">
        <v>196</v>
      </c>
      <c r="B188" s="21" t="s">
        <v>196</v>
      </c>
      <c r="C188" s="21" t="s">
        <v>197</v>
      </c>
      <c r="D188" s="22" t="s">
        <v>772</v>
      </c>
      <c r="E188" s="23" t="s">
        <v>13</v>
      </c>
      <c r="F188" s="24">
        <v>7</v>
      </c>
    </row>
    <row r="189" spans="1:6" ht="13.5">
      <c r="A189" s="21" t="s">
        <v>186</v>
      </c>
      <c r="B189" s="21" t="s">
        <v>186</v>
      </c>
      <c r="C189" s="21" t="s">
        <v>773</v>
      </c>
      <c r="E189" s="23" t="s">
        <v>13</v>
      </c>
      <c r="F189" s="24">
        <v>7</v>
      </c>
    </row>
    <row r="190" spans="1:6" ht="13.5">
      <c r="A190" s="21" t="s">
        <v>186</v>
      </c>
      <c r="B190" s="21" t="s">
        <v>186</v>
      </c>
      <c r="C190" s="21" t="s">
        <v>189</v>
      </c>
      <c r="E190" s="23" t="s">
        <v>13</v>
      </c>
      <c r="F190" s="24">
        <v>6</v>
      </c>
    </row>
    <row r="191" spans="1:6" ht="13.5">
      <c r="A191" s="21" t="s">
        <v>186</v>
      </c>
      <c r="B191" s="21" t="s">
        <v>186</v>
      </c>
      <c r="C191" s="21" t="s">
        <v>774</v>
      </c>
      <c r="E191" s="23" t="s">
        <v>13</v>
      </c>
      <c r="F191" s="24">
        <v>5</v>
      </c>
    </row>
    <row r="192" spans="1:6" ht="13.5">
      <c r="A192" s="21" t="s">
        <v>186</v>
      </c>
      <c r="B192" s="21" t="s">
        <v>186</v>
      </c>
      <c r="C192" s="21" t="s">
        <v>187</v>
      </c>
      <c r="E192" s="23" t="s">
        <v>13</v>
      </c>
      <c r="F192" s="24">
        <v>4</v>
      </c>
    </row>
    <row r="193" spans="1:6" ht="13.5">
      <c r="A193" s="21" t="s">
        <v>186</v>
      </c>
      <c r="B193" s="21" t="s">
        <v>186</v>
      </c>
      <c r="C193" s="21" t="s">
        <v>775</v>
      </c>
      <c r="D193" s="22" t="s">
        <v>776</v>
      </c>
      <c r="E193" s="23" t="s">
        <v>13</v>
      </c>
      <c r="F193" s="24">
        <v>3</v>
      </c>
    </row>
    <row r="194" spans="1:6" ht="13.5">
      <c r="A194" s="21" t="s">
        <v>186</v>
      </c>
      <c r="B194" s="21" t="s">
        <v>186</v>
      </c>
      <c r="C194" s="21" t="s">
        <v>188</v>
      </c>
      <c r="E194" s="23" t="s">
        <v>13</v>
      </c>
      <c r="F194" s="24">
        <v>3</v>
      </c>
    </row>
    <row r="195" spans="1:6" ht="13.5">
      <c r="A195" s="21" t="s">
        <v>204</v>
      </c>
      <c r="B195" s="21" t="s">
        <v>204</v>
      </c>
      <c r="C195" s="21" t="s">
        <v>777</v>
      </c>
      <c r="D195" s="22" t="s">
        <v>778</v>
      </c>
      <c r="E195" s="23" t="s">
        <v>13</v>
      </c>
      <c r="F195" s="24">
        <v>3</v>
      </c>
    </row>
    <row r="196" spans="1:6" ht="13.5">
      <c r="A196" s="21" t="s">
        <v>170</v>
      </c>
      <c r="B196" s="21" t="s">
        <v>170</v>
      </c>
      <c r="C196" s="21" t="s">
        <v>171</v>
      </c>
      <c r="D196" s="22" t="s">
        <v>779</v>
      </c>
      <c r="E196" s="23" t="s">
        <v>12</v>
      </c>
      <c r="F196" s="24">
        <v>5</v>
      </c>
    </row>
    <row r="197" spans="1:6" ht="13.5">
      <c r="A197" s="21" t="s">
        <v>170</v>
      </c>
      <c r="B197" s="21" t="s">
        <v>170</v>
      </c>
      <c r="C197" s="21" t="s">
        <v>172</v>
      </c>
      <c r="D197" s="22" t="s">
        <v>780</v>
      </c>
      <c r="E197" s="23" t="s">
        <v>12</v>
      </c>
      <c r="F197" s="24">
        <v>5</v>
      </c>
    </row>
    <row r="198" spans="1:6" ht="13.5">
      <c r="A198" s="21" t="s">
        <v>170</v>
      </c>
      <c r="B198" s="21" t="s">
        <v>170</v>
      </c>
      <c r="C198" s="21" t="s">
        <v>781</v>
      </c>
      <c r="D198" s="22" t="s">
        <v>782</v>
      </c>
      <c r="E198" s="23" t="s">
        <v>12</v>
      </c>
      <c r="F198" s="24">
        <v>4</v>
      </c>
    </row>
    <row r="199" spans="1:6" ht="13.5">
      <c r="A199" s="21" t="s">
        <v>170</v>
      </c>
      <c r="B199" s="21" t="s">
        <v>170</v>
      </c>
      <c r="C199" s="21" t="s">
        <v>173</v>
      </c>
      <c r="D199" s="22" t="s">
        <v>783</v>
      </c>
      <c r="E199" s="23" t="s">
        <v>55</v>
      </c>
      <c r="F199" s="24">
        <v>4</v>
      </c>
    </row>
    <row r="200" spans="1:6" ht="13.5">
      <c r="A200" s="21" t="s">
        <v>48</v>
      </c>
      <c r="B200" s="21" t="s">
        <v>48</v>
      </c>
      <c r="C200" s="21" t="s">
        <v>784</v>
      </c>
      <c r="D200" s="22" t="s">
        <v>785</v>
      </c>
      <c r="E200" s="23" t="s">
        <v>12</v>
      </c>
      <c r="F200" s="24">
        <v>8</v>
      </c>
    </row>
    <row r="201" spans="1:6" ht="13.5">
      <c r="A201" s="21" t="s">
        <v>48</v>
      </c>
      <c r="B201" s="21" t="s">
        <v>48</v>
      </c>
      <c r="C201" s="21" t="s">
        <v>49</v>
      </c>
      <c r="D201" s="22" t="s">
        <v>786</v>
      </c>
      <c r="E201" s="23" t="s">
        <v>13</v>
      </c>
      <c r="F201" s="24">
        <v>5</v>
      </c>
    </row>
    <row r="202" spans="1:6" ht="13.5">
      <c r="A202" s="21" t="s">
        <v>50</v>
      </c>
      <c r="B202" s="21" t="s">
        <v>50</v>
      </c>
      <c r="C202" s="21" t="s">
        <v>787</v>
      </c>
      <c r="D202" s="22" t="s">
        <v>788</v>
      </c>
      <c r="E202" s="23" t="s">
        <v>12</v>
      </c>
      <c r="F202" s="24">
        <v>8</v>
      </c>
    </row>
    <row r="203" spans="1:6" ht="13.5">
      <c r="A203" s="21" t="s">
        <v>50</v>
      </c>
      <c r="B203" s="21" t="s">
        <v>50</v>
      </c>
      <c r="C203" s="21" t="s">
        <v>93</v>
      </c>
      <c r="D203" s="22" t="s">
        <v>789</v>
      </c>
      <c r="E203" s="23" t="s">
        <v>12</v>
      </c>
      <c r="F203" s="24">
        <v>8</v>
      </c>
    </row>
    <row r="204" spans="1:6" ht="13.5">
      <c r="A204" s="21" t="s">
        <v>50</v>
      </c>
      <c r="B204" s="21" t="s">
        <v>50</v>
      </c>
      <c r="C204" s="21" t="s">
        <v>790</v>
      </c>
      <c r="D204" s="22" t="s">
        <v>791</v>
      </c>
      <c r="E204" s="23" t="s">
        <v>12</v>
      </c>
      <c r="F204" s="24">
        <v>8</v>
      </c>
    </row>
    <row r="205" spans="1:6" ht="13.5">
      <c r="A205" s="21" t="s">
        <v>50</v>
      </c>
      <c r="B205" s="21" t="s">
        <v>50</v>
      </c>
      <c r="C205" s="21" t="s">
        <v>119</v>
      </c>
      <c r="D205" s="22" t="s">
        <v>792</v>
      </c>
      <c r="E205" s="23" t="s">
        <v>18</v>
      </c>
      <c r="F205" s="24">
        <v>8</v>
      </c>
    </row>
    <row r="206" spans="1:6" ht="13.5">
      <c r="A206" s="21" t="s">
        <v>50</v>
      </c>
      <c r="B206" s="21" t="s">
        <v>50</v>
      </c>
      <c r="C206" s="21" t="s">
        <v>351</v>
      </c>
      <c r="D206" s="22" t="s">
        <v>59</v>
      </c>
      <c r="E206" s="23" t="s">
        <v>55</v>
      </c>
      <c r="F206" s="24">
        <v>3</v>
      </c>
    </row>
    <row r="207" spans="1:6" ht="13.5">
      <c r="A207" s="21" t="s">
        <v>50</v>
      </c>
      <c r="B207" s="21" t="s">
        <v>50</v>
      </c>
      <c r="C207" s="21" t="s">
        <v>793</v>
      </c>
      <c r="D207" s="22" t="s">
        <v>794</v>
      </c>
      <c r="E207" s="23" t="s">
        <v>13</v>
      </c>
      <c r="F207" s="24">
        <v>4</v>
      </c>
    </row>
    <row r="208" spans="1:6" ht="13.5">
      <c r="A208" s="21" t="s">
        <v>50</v>
      </c>
      <c r="B208" s="21" t="s">
        <v>50</v>
      </c>
      <c r="C208" s="21" t="s">
        <v>795</v>
      </c>
      <c r="E208" s="23" t="s">
        <v>509</v>
      </c>
      <c r="F208" s="24">
        <v>3</v>
      </c>
    </row>
    <row r="209" spans="1:6" ht="13.5">
      <c r="A209" s="21" t="s">
        <v>50</v>
      </c>
      <c r="B209" s="21" t="s">
        <v>50</v>
      </c>
      <c r="C209" s="21" t="s">
        <v>127</v>
      </c>
      <c r="E209" s="23" t="s">
        <v>14</v>
      </c>
      <c r="F209" s="24">
        <v>4</v>
      </c>
    </row>
    <row r="210" spans="1:6" ht="13.5">
      <c r="A210" s="21" t="s">
        <v>219</v>
      </c>
      <c r="B210" s="21" t="s">
        <v>219</v>
      </c>
      <c r="C210" s="21" t="s">
        <v>796</v>
      </c>
      <c r="D210" s="22" t="s">
        <v>797</v>
      </c>
      <c r="E210" s="23" t="s">
        <v>12</v>
      </c>
      <c r="F210" s="24">
        <v>6</v>
      </c>
    </row>
    <row r="211" spans="1:6" ht="13.5">
      <c r="A211" s="21" t="s">
        <v>42</v>
      </c>
      <c r="B211" s="21" t="s">
        <v>42</v>
      </c>
      <c r="C211" s="21" t="s">
        <v>110</v>
      </c>
      <c r="D211" s="22" t="s">
        <v>798</v>
      </c>
      <c r="E211" s="23" t="s">
        <v>101</v>
      </c>
      <c r="F211" s="24">
        <v>8</v>
      </c>
    </row>
    <row r="212" spans="1:6" ht="13.5">
      <c r="A212" s="21" t="s">
        <v>42</v>
      </c>
      <c r="B212" s="21" t="s">
        <v>42</v>
      </c>
      <c r="C212" s="21" t="s">
        <v>89</v>
      </c>
      <c r="D212" s="22" t="s">
        <v>799</v>
      </c>
      <c r="E212" s="23" t="s">
        <v>12</v>
      </c>
      <c r="F212" s="24">
        <v>8</v>
      </c>
    </row>
    <row r="213" spans="1:6" ht="13.5">
      <c r="A213" s="21" t="s">
        <v>42</v>
      </c>
      <c r="B213" s="21" t="s">
        <v>42</v>
      </c>
      <c r="C213" s="21" t="s">
        <v>97</v>
      </c>
      <c r="D213" s="22" t="s">
        <v>800</v>
      </c>
      <c r="E213" s="23" t="s">
        <v>12</v>
      </c>
      <c r="F213" s="24">
        <v>8</v>
      </c>
    </row>
    <row r="214" spans="1:6" ht="13.5">
      <c r="A214" s="21" t="s">
        <v>42</v>
      </c>
      <c r="B214" s="21" t="s">
        <v>42</v>
      </c>
      <c r="C214" s="21" t="s">
        <v>102</v>
      </c>
      <c r="D214" s="22" t="s">
        <v>801</v>
      </c>
      <c r="E214" s="23" t="s">
        <v>12</v>
      </c>
      <c r="F214" s="24">
        <v>8</v>
      </c>
    </row>
    <row r="215" spans="1:6" ht="13.5">
      <c r="A215" s="21" t="s">
        <v>42</v>
      </c>
      <c r="B215" s="21" t="s">
        <v>42</v>
      </c>
      <c r="C215" s="21" t="s">
        <v>160</v>
      </c>
      <c r="D215" s="22" t="s">
        <v>802</v>
      </c>
      <c r="E215" s="23" t="s">
        <v>12</v>
      </c>
      <c r="F215" s="24">
        <v>8</v>
      </c>
    </row>
    <row r="216" spans="1:6" ht="13.5">
      <c r="A216" s="21" t="s">
        <v>42</v>
      </c>
      <c r="B216" s="21" t="s">
        <v>42</v>
      </c>
      <c r="C216" s="21" t="s">
        <v>109</v>
      </c>
      <c r="D216" s="22" t="s">
        <v>803</v>
      </c>
      <c r="E216" s="23" t="s">
        <v>12</v>
      </c>
      <c r="F216" s="24">
        <v>7</v>
      </c>
    </row>
    <row r="217" spans="1:6" ht="13.5">
      <c r="A217" s="21" t="s">
        <v>42</v>
      </c>
      <c r="B217" s="21" t="s">
        <v>42</v>
      </c>
      <c r="C217" s="21" t="s">
        <v>804</v>
      </c>
      <c r="D217" s="22" t="s">
        <v>805</v>
      </c>
      <c r="E217" s="23" t="s">
        <v>12</v>
      </c>
      <c r="F217" s="24">
        <v>5</v>
      </c>
    </row>
    <row r="218" spans="1:6" ht="13.5">
      <c r="A218" s="21" t="s">
        <v>42</v>
      </c>
      <c r="B218" s="21" t="s">
        <v>42</v>
      </c>
      <c r="C218" s="21" t="s">
        <v>806</v>
      </c>
      <c r="D218" s="22" t="s">
        <v>807</v>
      </c>
      <c r="E218" s="23" t="s">
        <v>12</v>
      </c>
      <c r="F218" s="24">
        <v>5</v>
      </c>
    </row>
    <row r="219" spans="1:6" ht="13.5">
      <c r="A219" s="21" t="s">
        <v>42</v>
      </c>
      <c r="B219" s="21" t="s">
        <v>42</v>
      </c>
      <c r="C219" s="21" t="s">
        <v>162</v>
      </c>
      <c r="D219" s="22" t="s">
        <v>808</v>
      </c>
      <c r="E219" s="23" t="s">
        <v>12</v>
      </c>
      <c r="F219" s="24">
        <v>5</v>
      </c>
    </row>
    <row r="220" spans="1:6" ht="13.5">
      <c r="A220" s="21" t="s">
        <v>42</v>
      </c>
      <c r="B220" s="21" t="s">
        <v>42</v>
      </c>
      <c r="C220" s="21" t="s">
        <v>809</v>
      </c>
      <c r="D220" s="22" t="s">
        <v>810</v>
      </c>
      <c r="E220" s="23" t="s">
        <v>12</v>
      </c>
      <c r="F220" s="24">
        <v>5</v>
      </c>
    </row>
    <row r="221" spans="1:6" ht="13.5">
      <c r="A221" s="21" t="s">
        <v>42</v>
      </c>
      <c r="B221" s="21" t="s">
        <v>42</v>
      </c>
      <c r="C221" s="21" t="s">
        <v>167</v>
      </c>
      <c r="D221" s="22" t="s">
        <v>811</v>
      </c>
      <c r="E221" s="23" t="s">
        <v>12</v>
      </c>
      <c r="F221" s="24">
        <v>5</v>
      </c>
    </row>
    <row r="222" spans="1:6" ht="13.5">
      <c r="A222" s="21" t="s">
        <v>42</v>
      </c>
      <c r="B222" s="21" t="s">
        <v>42</v>
      </c>
      <c r="C222" s="21" t="s">
        <v>812</v>
      </c>
      <c r="E222" s="23" t="s">
        <v>12</v>
      </c>
      <c r="F222" s="24">
        <v>5</v>
      </c>
    </row>
    <row r="223" spans="1:6" ht="13.5">
      <c r="A223" s="21" t="s">
        <v>42</v>
      </c>
      <c r="B223" s="21" t="s">
        <v>42</v>
      </c>
      <c r="C223" s="21" t="s">
        <v>813</v>
      </c>
      <c r="D223" s="22" t="s">
        <v>814</v>
      </c>
      <c r="E223" s="23" t="s">
        <v>12</v>
      </c>
      <c r="F223" s="24">
        <v>4</v>
      </c>
    </row>
    <row r="224" spans="1:6" ht="13.5">
      <c r="A224" s="21" t="s">
        <v>42</v>
      </c>
      <c r="B224" s="21" t="s">
        <v>42</v>
      </c>
      <c r="C224" s="21" t="s">
        <v>163</v>
      </c>
      <c r="D224" s="22" t="s">
        <v>815</v>
      </c>
      <c r="E224" s="23" t="s">
        <v>12</v>
      </c>
      <c r="F224" s="24">
        <v>4</v>
      </c>
    </row>
    <row r="225" spans="1:6" ht="13.5">
      <c r="A225" s="21" t="s">
        <v>42</v>
      </c>
      <c r="B225" s="21" t="s">
        <v>42</v>
      </c>
      <c r="C225" s="21" t="s">
        <v>816</v>
      </c>
      <c r="D225" s="22" t="s">
        <v>817</v>
      </c>
      <c r="E225" s="23" t="s">
        <v>12</v>
      </c>
      <c r="F225" s="24">
        <v>3</v>
      </c>
    </row>
    <row r="226" spans="1:6" ht="13.5">
      <c r="A226" s="21" t="s">
        <v>42</v>
      </c>
      <c r="B226" s="21" t="s">
        <v>42</v>
      </c>
      <c r="C226" s="21" t="s">
        <v>818</v>
      </c>
      <c r="D226" s="22" t="s">
        <v>819</v>
      </c>
      <c r="E226" s="23" t="s">
        <v>478</v>
      </c>
      <c r="F226" s="24">
        <v>6</v>
      </c>
    </row>
    <row r="227" spans="1:6" ht="13.5">
      <c r="A227" s="21" t="s">
        <v>42</v>
      </c>
      <c r="B227" s="21" t="s">
        <v>42</v>
      </c>
      <c r="C227" s="21" t="s">
        <v>152</v>
      </c>
      <c r="D227" s="22" t="s">
        <v>820</v>
      </c>
      <c r="E227" s="23" t="s">
        <v>478</v>
      </c>
      <c r="F227" s="24">
        <v>6</v>
      </c>
    </row>
    <row r="228" spans="1:6" ht="13.5">
      <c r="A228" s="21" t="s">
        <v>42</v>
      </c>
      <c r="B228" s="21" t="s">
        <v>42</v>
      </c>
      <c r="C228" s="21" t="s">
        <v>821</v>
      </c>
      <c r="D228" s="22" t="s">
        <v>822</v>
      </c>
      <c r="E228" s="23" t="s">
        <v>478</v>
      </c>
      <c r="F228" s="24">
        <v>4</v>
      </c>
    </row>
    <row r="229" spans="1:6" ht="13.5">
      <c r="A229" s="21" t="s">
        <v>42</v>
      </c>
      <c r="B229" s="21" t="s">
        <v>42</v>
      </c>
      <c r="C229" s="21" t="s">
        <v>823</v>
      </c>
      <c r="D229" s="22" t="s">
        <v>824</v>
      </c>
      <c r="E229" s="23" t="s">
        <v>18</v>
      </c>
      <c r="F229" s="24">
        <v>9</v>
      </c>
    </row>
    <row r="230" spans="1:6" ht="13.5">
      <c r="A230" s="21" t="s">
        <v>42</v>
      </c>
      <c r="B230" s="21" t="s">
        <v>42</v>
      </c>
      <c r="C230" s="21" t="s">
        <v>149</v>
      </c>
      <c r="D230" s="22" t="s">
        <v>825</v>
      </c>
      <c r="E230" s="23" t="s">
        <v>18</v>
      </c>
      <c r="F230" s="24">
        <v>8</v>
      </c>
    </row>
    <row r="231" spans="1:6" ht="13.5">
      <c r="A231" s="21" t="s">
        <v>42</v>
      </c>
      <c r="B231" s="21" t="s">
        <v>42</v>
      </c>
      <c r="C231" s="21" t="s">
        <v>823</v>
      </c>
      <c r="D231" s="22" t="s">
        <v>824</v>
      </c>
      <c r="E231" s="23" t="s">
        <v>18</v>
      </c>
      <c r="F231" s="24">
        <v>8</v>
      </c>
    </row>
    <row r="232" spans="1:6" ht="13.5">
      <c r="A232" s="21" t="s">
        <v>42</v>
      </c>
      <c r="B232" s="21" t="s">
        <v>42</v>
      </c>
      <c r="C232" s="21" t="s">
        <v>826</v>
      </c>
      <c r="D232" s="22" t="s">
        <v>827</v>
      </c>
      <c r="E232" s="23" t="s">
        <v>18</v>
      </c>
      <c r="F232" s="24">
        <v>8</v>
      </c>
    </row>
    <row r="233" spans="1:6" ht="13.5">
      <c r="A233" s="21" t="s">
        <v>42</v>
      </c>
      <c r="B233" s="21" t="s">
        <v>42</v>
      </c>
      <c r="C233" s="21" t="s">
        <v>828</v>
      </c>
      <c r="D233" s="22" t="s">
        <v>829</v>
      </c>
      <c r="E233" s="23" t="s">
        <v>18</v>
      </c>
      <c r="F233" s="24">
        <v>8</v>
      </c>
    </row>
    <row r="234" spans="1:6" ht="13.5">
      <c r="A234" s="21" t="s">
        <v>42</v>
      </c>
      <c r="B234" s="21" t="s">
        <v>42</v>
      </c>
      <c r="C234" s="21" t="s">
        <v>154</v>
      </c>
      <c r="D234" s="22" t="s">
        <v>830</v>
      </c>
      <c r="E234" s="23" t="s">
        <v>18</v>
      </c>
      <c r="F234" s="24">
        <v>8</v>
      </c>
    </row>
    <row r="235" spans="1:6" ht="13.5">
      <c r="A235" s="21" t="s">
        <v>42</v>
      </c>
      <c r="B235" s="21" t="s">
        <v>42</v>
      </c>
      <c r="C235" s="21" t="s">
        <v>831</v>
      </c>
      <c r="D235" s="22" t="s">
        <v>832</v>
      </c>
      <c r="E235" s="23" t="s">
        <v>18</v>
      </c>
      <c r="F235" s="24">
        <v>8</v>
      </c>
    </row>
    <row r="236" spans="1:6" ht="13.5">
      <c r="A236" s="21" t="s">
        <v>42</v>
      </c>
      <c r="B236" s="21" t="s">
        <v>42</v>
      </c>
      <c r="C236" s="21" t="s">
        <v>833</v>
      </c>
      <c r="D236" s="22" t="s">
        <v>834</v>
      </c>
      <c r="E236" s="23" t="s">
        <v>18</v>
      </c>
      <c r="F236" s="24">
        <v>8</v>
      </c>
    </row>
    <row r="237" spans="1:6" ht="13.5">
      <c r="A237" s="21" t="s">
        <v>42</v>
      </c>
      <c r="B237" s="21" t="s">
        <v>42</v>
      </c>
      <c r="C237" s="21" t="s">
        <v>158</v>
      </c>
      <c r="D237" s="22" t="s">
        <v>835</v>
      </c>
      <c r="E237" s="23" t="s">
        <v>18</v>
      </c>
      <c r="F237" s="24">
        <v>8</v>
      </c>
    </row>
    <row r="238" spans="1:6" ht="13.5">
      <c r="A238" s="21" t="s">
        <v>42</v>
      </c>
      <c r="B238" s="21" t="s">
        <v>42</v>
      </c>
      <c r="C238" s="21" t="s">
        <v>159</v>
      </c>
      <c r="D238" s="22" t="s">
        <v>836</v>
      </c>
      <c r="E238" s="23" t="s">
        <v>18</v>
      </c>
      <c r="F238" s="24">
        <v>8</v>
      </c>
    </row>
    <row r="239" spans="1:6" ht="13.5">
      <c r="A239" s="21" t="s">
        <v>42</v>
      </c>
      <c r="B239" s="21" t="s">
        <v>42</v>
      </c>
      <c r="C239" s="21" t="s">
        <v>112</v>
      </c>
      <c r="D239" s="22" t="s">
        <v>837</v>
      </c>
      <c r="E239" s="23" t="s">
        <v>18</v>
      </c>
      <c r="F239" s="24">
        <v>7</v>
      </c>
    </row>
    <row r="240" spans="1:6" ht="13.5">
      <c r="A240" s="21" t="s">
        <v>42</v>
      </c>
      <c r="B240" s="21" t="s">
        <v>42</v>
      </c>
      <c r="C240" s="21" t="s">
        <v>153</v>
      </c>
      <c r="D240" s="22" t="s">
        <v>838</v>
      </c>
      <c r="E240" s="23" t="s">
        <v>18</v>
      </c>
      <c r="F240" s="24">
        <v>7</v>
      </c>
    </row>
    <row r="241" spans="1:6" ht="13.5">
      <c r="A241" s="21" t="s">
        <v>42</v>
      </c>
      <c r="B241" s="21" t="s">
        <v>42</v>
      </c>
      <c r="C241" s="21" t="s">
        <v>156</v>
      </c>
      <c r="D241" s="22" t="s">
        <v>839</v>
      </c>
      <c r="E241" s="23" t="s">
        <v>18</v>
      </c>
      <c r="F241" s="24">
        <v>7</v>
      </c>
    </row>
    <row r="242" spans="1:6" ht="13.5">
      <c r="A242" s="21" t="s">
        <v>42</v>
      </c>
      <c r="B242" s="21" t="s">
        <v>42</v>
      </c>
      <c r="C242" s="21" t="s">
        <v>150</v>
      </c>
      <c r="D242" s="22" t="s">
        <v>840</v>
      </c>
      <c r="E242" s="23" t="s">
        <v>18</v>
      </c>
      <c r="F242" s="24">
        <v>6</v>
      </c>
    </row>
    <row r="243" spans="1:6" ht="13.5">
      <c r="A243" s="21" t="s">
        <v>42</v>
      </c>
      <c r="B243" s="21" t="s">
        <v>42</v>
      </c>
      <c r="C243" s="21" t="s">
        <v>151</v>
      </c>
      <c r="D243" s="22" t="s">
        <v>841</v>
      </c>
      <c r="E243" s="23" t="s">
        <v>18</v>
      </c>
      <c r="F243" s="24">
        <v>6</v>
      </c>
    </row>
    <row r="244" spans="1:6" ht="13.5">
      <c r="A244" s="21" t="s">
        <v>42</v>
      </c>
      <c r="B244" s="21" t="s">
        <v>42</v>
      </c>
      <c r="C244" s="21" t="s">
        <v>842</v>
      </c>
      <c r="D244" s="22" t="s">
        <v>843</v>
      </c>
      <c r="E244" s="23" t="s">
        <v>18</v>
      </c>
      <c r="F244" s="24">
        <v>5</v>
      </c>
    </row>
    <row r="245" spans="1:6" ht="13.5">
      <c r="A245" s="21" t="s">
        <v>42</v>
      </c>
      <c r="B245" s="21" t="s">
        <v>42</v>
      </c>
      <c r="C245" s="21" t="s">
        <v>155</v>
      </c>
      <c r="D245" s="22" t="s">
        <v>844</v>
      </c>
      <c r="E245" s="23" t="s">
        <v>18</v>
      </c>
      <c r="F245" s="24">
        <v>5</v>
      </c>
    </row>
    <row r="246" spans="1:6" ht="13.5">
      <c r="A246" s="21" t="s">
        <v>42</v>
      </c>
      <c r="B246" s="21" t="s">
        <v>42</v>
      </c>
      <c r="C246" s="21" t="s">
        <v>166</v>
      </c>
      <c r="D246" s="22" t="s">
        <v>845</v>
      </c>
      <c r="E246" s="23" t="s">
        <v>18</v>
      </c>
      <c r="F246" s="24">
        <v>5</v>
      </c>
    </row>
    <row r="247" spans="1:6" ht="13.5">
      <c r="A247" s="21" t="s">
        <v>42</v>
      </c>
      <c r="B247" s="21" t="s">
        <v>42</v>
      </c>
      <c r="C247" s="21" t="s">
        <v>846</v>
      </c>
      <c r="D247" s="22" t="s">
        <v>847</v>
      </c>
      <c r="E247" s="23" t="s">
        <v>18</v>
      </c>
      <c r="F247" s="24">
        <v>4</v>
      </c>
    </row>
    <row r="248" spans="1:6" ht="13.5">
      <c r="A248" s="21" t="s">
        <v>42</v>
      </c>
      <c r="B248" s="21" t="s">
        <v>42</v>
      </c>
      <c r="C248" s="21" t="s">
        <v>157</v>
      </c>
      <c r="D248" s="22" t="s">
        <v>848</v>
      </c>
      <c r="E248" s="23" t="s">
        <v>18</v>
      </c>
      <c r="F248" s="24">
        <v>4</v>
      </c>
    </row>
    <row r="249" spans="1:6" ht="13.5">
      <c r="A249" s="21" t="s">
        <v>42</v>
      </c>
      <c r="B249" s="21" t="s">
        <v>42</v>
      </c>
      <c r="C249" s="21" t="s">
        <v>849</v>
      </c>
      <c r="D249" s="22" t="s">
        <v>850</v>
      </c>
      <c r="E249" s="23" t="s">
        <v>18</v>
      </c>
      <c r="F249" s="24">
        <v>4</v>
      </c>
    </row>
    <row r="250" spans="1:6" ht="13.5">
      <c r="A250" s="21" t="s">
        <v>42</v>
      </c>
      <c r="B250" s="21" t="s">
        <v>42</v>
      </c>
      <c r="C250" s="21" t="s">
        <v>851</v>
      </c>
      <c r="D250" s="22" t="s">
        <v>852</v>
      </c>
      <c r="E250" s="23" t="s">
        <v>55</v>
      </c>
      <c r="F250" s="24">
        <v>9</v>
      </c>
    </row>
    <row r="251" spans="1:6" ht="13.5">
      <c r="A251" s="21" t="s">
        <v>42</v>
      </c>
      <c r="B251" s="21" t="s">
        <v>42</v>
      </c>
      <c r="C251" s="21" t="s">
        <v>853</v>
      </c>
      <c r="D251" s="22" t="s">
        <v>854</v>
      </c>
      <c r="E251" s="23" t="s">
        <v>55</v>
      </c>
      <c r="F251" s="24">
        <v>6</v>
      </c>
    </row>
    <row r="252" spans="1:6" ht="13.5">
      <c r="A252" s="21" t="s">
        <v>42</v>
      </c>
      <c r="B252" s="21" t="s">
        <v>42</v>
      </c>
      <c r="C252" s="21" t="s">
        <v>111</v>
      </c>
      <c r="D252" s="22" t="s">
        <v>855</v>
      </c>
      <c r="E252" s="23" t="s">
        <v>55</v>
      </c>
      <c r="F252" s="24">
        <v>5</v>
      </c>
    </row>
    <row r="253" spans="1:6" ht="13.5">
      <c r="A253" s="21" t="s">
        <v>42</v>
      </c>
      <c r="B253" s="21" t="s">
        <v>42</v>
      </c>
      <c r="C253" s="21" t="s">
        <v>155</v>
      </c>
      <c r="D253" s="22" t="s">
        <v>844</v>
      </c>
      <c r="E253" s="23" t="s">
        <v>55</v>
      </c>
      <c r="F253" s="24">
        <v>5</v>
      </c>
    </row>
    <row r="254" spans="1:6" ht="13.5">
      <c r="A254" s="21" t="s">
        <v>42</v>
      </c>
      <c r="B254" s="21" t="s">
        <v>42</v>
      </c>
      <c r="C254" s="21" t="s">
        <v>164</v>
      </c>
      <c r="D254" s="22" t="s">
        <v>856</v>
      </c>
      <c r="E254" s="23" t="s">
        <v>55</v>
      </c>
      <c r="F254" s="24">
        <v>4</v>
      </c>
    </row>
    <row r="255" spans="1:6" ht="13.5">
      <c r="A255" s="21" t="s">
        <v>42</v>
      </c>
      <c r="B255" s="21" t="s">
        <v>42</v>
      </c>
      <c r="C255" s="21" t="s">
        <v>169</v>
      </c>
      <c r="D255" s="22" t="s">
        <v>857</v>
      </c>
      <c r="E255" s="23" t="s">
        <v>55</v>
      </c>
      <c r="F255" s="24">
        <v>4</v>
      </c>
    </row>
    <row r="256" spans="1:6" ht="13.5">
      <c r="A256" s="21" t="s">
        <v>42</v>
      </c>
      <c r="B256" s="21" t="s">
        <v>42</v>
      </c>
      <c r="C256" s="21" t="s">
        <v>113</v>
      </c>
      <c r="D256" s="22" t="s">
        <v>858</v>
      </c>
      <c r="E256" s="23" t="s">
        <v>55</v>
      </c>
      <c r="F256" s="24">
        <v>3</v>
      </c>
    </row>
    <row r="257" spans="1:6" ht="13.5">
      <c r="A257" s="21" t="s">
        <v>42</v>
      </c>
      <c r="B257" s="21" t="s">
        <v>42</v>
      </c>
      <c r="C257" s="21" t="s">
        <v>859</v>
      </c>
      <c r="D257" s="22" t="s">
        <v>860</v>
      </c>
      <c r="E257" s="23" t="s">
        <v>55</v>
      </c>
      <c r="F257" s="24">
        <v>3</v>
      </c>
    </row>
    <row r="258" spans="1:6" ht="13.5">
      <c r="A258" s="21" t="s">
        <v>42</v>
      </c>
      <c r="B258" s="21" t="s">
        <v>42</v>
      </c>
      <c r="C258" s="21" t="s">
        <v>861</v>
      </c>
      <c r="D258" s="22" t="s">
        <v>862</v>
      </c>
      <c r="E258" s="23" t="s">
        <v>55</v>
      </c>
      <c r="F258" s="24">
        <v>3</v>
      </c>
    </row>
    <row r="259" spans="1:6" ht="13.5">
      <c r="A259" s="21" t="s">
        <v>42</v>
      </c>
      <c r="B259" s="21" t="s">
        <v>42</v>
      </c>
      <c r="C259" s="21" t="s">
        <v>863</v>
      </c>
      <c r="D259" s="22" t="s">
        <v>864</v>
      </c>
      <c r="E259" s="23" t="s">
        <v>13</v>
      </c>
      <c r="F259" s="24">
        <v>7</v>
      </c>
    </row>
    <row r="260" spans="1:6" ht="13.5">
      <c r="A260" s="21" t="s">
        <v>42</v>
      </c>
      <c r="B260" s="21" t="s">
        <v>42</v>
      </c>
      <c r="C260" s="21" t="s">
        <v>865</v>
      </c>
      <c r="D260" s="22" t="s">
        <v>865</v>
      </c>
      <c r="E260" s="23" t="s">
        <v>13</v>
      </c>
      <c r="F260" s="24">
        <v>4</v>
      </c>
    </row>
    <row r="261" spans="1:6" ht="13.5">
      <c r="A261" s="21" t="s">
        <v>42</v>
      </c>
      <c r="B261" s="21" t="s">
        <v>42</v>
      </c>
      <c r="C261" s="21" t="s">
        <v>108</v>
      </c>
      <c r="D261" s="22" t="s">
        <v>866</v>
      </c>
      <c r="E261" s="23" t="s">
        <v>13</v>
      </c>
      <c r="F261" s="24">
        <v>3</v>
      </c>
    </row>
    <row r="262" spans="1:6" ht="13.5">
      <c r="A262" s="21" t="s">
        <v>42</v>
      </c>
      <c r="B262" s="21" t="s">
        <v>42</v>
      </c>
      <c r="C262" s="21" t="s">
        <v>867</v>
      </c>
      <c r="D262" s="22" t="s">
        <v>868</v>
      </c>
      <c r="E262" s="23" t="s">
        <v>509</v>
      </c>
      <c r="F262" s="24">
        <v>4</v>
      </c>
    </row>
    <row r="263" spans="1:6" ht="13.5">
      <c r="A263" s="21" t="s">
        <v>42</v>
      </c>
      <c r="B263" s="21" t="s">
        <v>42</v>
      </c>
      <c r="C263" s="21" t="s">
        <v>869</v>
      </c>
      <c r="D263" s="22" t="s">
        <v>870</v>
      </c>
      <c r="E263" s="23" t="s">
        <v>14</v>
      </c>
      <c r="F263" s="24">
        <v>8</v>
      </c>
    </row>
    <row r="264" spans="1:6" ht="13.5">
      <c r="A264" s="21" t="s">
        <v>42</v>
      </c>
      <c r="B264" s="21" t="s">
        <v>42</v>
      </c>
      <c r="C264" s="21" t="s">
        <v>148</v>
      </c>
      <c r="D264" s="22" t="s">
        <v>871</v>
      </c>
      <c r="E264" s="23" t="s">
        <v>14</v>
      </c>
      <c r="F264" s="24">
        <v>8</v>
      </c>
    </row>
    <row r="265" spans="1:6" ht="13.5">
      <c r="A265" s="21" t="s">
        <v>42</v>
      </c>
      <c r="B265" s="21" t="s">
        <v>42</v>
      </c>
      <c r="C265" s="21" t="s">
        <v>165</v>
      </c>
      <c r="D265" s="22" t="s">
        <v>872</v>
      </c>
      <c r="E265" s="23" t="s">
        <v>14</v>
      </c>
      <c r="F265" s="24">
        <v>8</v>
      </c>
    </row>
    <row r="266" spans="1:6" ht="13.5">
      <c r="A266" s="21" t="s">
        <v>42</v>
      </c>
      <c r="B266" s="21" t="s">
        <v>42</v>
      </c>
      <c r="C266" s="21" t="s">
        <v>168</v>
      </c>
      <c r="D266" s="22" t="s">
        <v>873</v>
      </c>
      <c r="E266" s="23" t="s">
        <v>14</v>
      </c>
      <c r="F266" s="24">
        <v>8</v>
      </c>
    </row>
    <row r="267" spans="1:6" ht="13.5">
      <c r="A267" s="21" t="s">
        <v>42</v>
      </c>
      <c r="B267" s="21" t="s">
        <v>42</v>
      </c>
      <c r="C267" s="21" t="s">
        <v>148</v>
      </c>
      <c r="D267" s="21" t="s">
        <v>871</v>
      </c>
      <c r="E267" s="23" t="s">
        <v>14</v>
      </c>
      <c r="F267" s="24">
        <v>6</v>
      </c>
    </row>
    <row r="268" spans="1:6" ht="13.5">
      <c r="A268" s="21" t="s">
        <v>42</v>
      </c>
      <c r="B268" s="21" t="s">
        <v>42</v>
      </c>
      <c r="C268" s="21" t="s">
        <v>147</v>
      </c>
      <c r="D268" s="21" t="s">
        <v>874</v>
      </c>
      <c r="E268" s="23" t="s">
        <v>14</v>
      </c>
      <c r="F268" s="24">
        <v>5</v>
      </c>
    </row>
    <row r="269" spans="1:6" ht="13.5">
      <c r="A269" s="21" t="s">
        <v>42</v>
      </c>
      <c r="B269" s="21" t="s">
        <v>42</v>
      </c>
      <c r="C269" s="21" t="s">
        <v>476</v>
      </c>
      <c r="D269" s="21" t="s">
        <v>875</v>
      </c>
      <c r="E269" s="23" t="s">
        <v>14</v>
      </c>
      <c r="F269" s="24">
        <v>5</v>
      </c>
    </row>
    <row r="270" spans="1:6" ht="13.5">
      <c r="A270" s="21" t="s">
        <v>42</v>
      </c>
      <c r="B270" s="21" t="s">
        <v>42</v>
      </c>
      <c r="C270" s="21" t="s">
        <v>821</v>
      </c>
      <c r="D270" s="21" t="s">
        <v>822</v>
      </c>
      <c r="E270" s="23" t="s">
        <v>14</v>
      </c>
      <c r="F270" s="24">
        <v>5</v>
      </c>
    </row>
    <row r="271" spans="1:6" ht="13.5">
      <c r="A271" s="21" t="s">
        <v>42</v>
      </c>
      <c r="B271" s="21" t="s">
        <v>42</v>
      </c>
      <c r="C271" s="21" t="s">
        <v>842</v>
      </c>
      <c r="D271" s="22" t="s">
        <v>843</v>
      </c>
      <c r="E271" s="23" t="s">
        <v>14</v>
      </c>
      <c r="F271" s="24">
        <v>5</v>
      </c>
    </row>
    <row r="272" spans="1:6" ht="13.5">
      <c r="A272" s="21" t="s">
        <v>42</v>
      </c>
      <c r="B272" s="21" t="s">
        <v>42</v>
      </c>
      <c r="C272" s="21" t="s">
        <v>161</v>
      </c>
      <c r="D272" s="21" t="s">
        <v>876</v>
      </c>
      <c r="E272" s="23" t="s">
        <v>14</v>
      </c>
      <c r="F272" s="24">
        <v>5</v>
      </c>
    </row>
    <row r="273" spans="1:6" ht="13.5">
      <c r="A273" s="21" t="s">
        <v>42</v>
      </c>
      <c r="B273" s="21" t="s">
        <v>42</v>
      </c>
      <c r="C273" s="21" t="s">
        <v>867</v>
      </c>
      <c r="D273" s="21" t="s">
        <v>868</v>
      </c>
      <c r="E273" s="23" t="s">
        <v>14</v>
      </c>
      <c r="F273" s="24">
        <v>4</v>
      </c>
    </row>
    <row r="274" spans="1:6" ht="13.5">
      <c r="A274" s="21" t="s">
        <v>42</v>
      </c>
      <c r="B274" s="21" t="s">
        <v>42</v>
      </c>
      <c r="C274" s="21" t="s">
        <v>877</v>
      </c>
      <c r="D274" s="22" t="s">
        <v>878</v>
      </c>
      <c r="E274" s="23" t="s">
        <v>14</v>
      </c>
      <c r="F274" s="24">
        <v>4</v>
      </c>
    </row>
    <row r="275" spans="1:6" ht="13.5">
      <c r="A275" s="21" t="s">
        <v>42</v>
      </c>
      <c r="B275" s="21" t="s">
        <v>42</v>
      </c>
      <c r="C275" s="21" t="s">
        <v>879</v>
      </c>
      <c r="D275" s="21" t="s">
        <v>880</v>
      </c>
      <c r="E275" s="23" t="s">
        <v>14</v>
      </c>
      <c r="F275" s="24">
        <v>3</v>
      </c>
    </row>
    <row r="276" spans="1:6" ht="13.5">
      <c r="A276" s="21" t="s">
        <v>42</v>
      </c>
      <c r="B276" s="21" t="s">
        <v>42</v>
      </c>
      <c r="C276" s="21" t="s">
        <v>859</v>
      </c>
      <c r="D276" s="21" t="s">
        <v>860</v>
      </c>
      <c r="E276" s="23" t="s">
        <v>14</v>
      </c>
      <c r="F276" s="24">
        <v>3</v>
      </c>
    </row>
    <row r="277" spans="1:6" ht="13.5">
      <c r="A277" s="21" t="s">
        <v>42</v>
      </c>
      <c r="B277" s="21" t="s">
        <v>42</v>
      </c>
      <c r="C277" s="21" t="s">
        <v>861</v>
      </c>
      <c r="D277" s="22" t="s">
        <v>862</v>
      </c>
      <c r="E277" s="23" t="s">
        <v>14</v>
      </c>
      <c r="F277" s="24">
        <v>3</v>
      </c>
    </row>
    <row r="278" spans="1:6" ht="13.5">
      <c r="A278" s="21" t="s">
        <v>42</v>
      </c>
      <c r="B278" s="22" t="s">
        <v>42</v>
      </c>
      <c r="C278" s="21" t="s">
        <v>881</v>
      </c>
      <c r="D278" s="22" t="s">
        <v>882</v>
      </c>
      <c r="E278" s="23" t="s">
        <v>14</v>
      </c>
      <c r="F278" s="24">
        <v>3</v>
      </c>
    </row>
    <row r="279" spans="1:6" ht="13.5">
      <c r="A279" s="21" t="s">
        <v>1037</v>
      </c>
      <c r="B279" s="21" t="s">
        <v>1037</v>
      </c>
      <c r="C279" s="21" t="s">
        <v>1038</v>
      </c>
      <c r="E279" s="23" t="s">
        <v>979</v>
      </c>
      <c r="F279" s="24">
        <v>3</v>
      </c>
    </row>
    <row r="280" spans="1:6" ht="13.5">
      <c r="A280" s="21" t="s">
        <v>883</v>
      </c>
      <c r="B280" s="21" t="s">
        <v>883</v>
      </c>
      <c r="C280" s="21" t="s">
        <v>884</v>
      </c>
      <c r="D280" s="22" t="s">
        <v>885</v>
      </c>
      <c r="E280" s="23" t="s">
        <v>509</v>
      </c>
      <c r="F280" s="24">
        <v>3</v>
      </c>
    </row>
    <row r="281" spans="1:6" ht="13.5">
      <c r="A281" s="21" t="s">
        <v>126</v>
      </c>
      <c r="B281" s="21" t="s">
        <v>126</v>
      </c>
      <c r="C281" s="21" t="s">
        <v>886</v>
      </c>
      <c r="D281" s="22" t="s">
        <v>887</v>
      </c>
      <c r="E281" s="23" t="s">
        <v>55</v>
      </c>
      <c r="F281" s="24">
        <v>4</v>
      </c>
    </row>
    <row r="282" spans="1:6" ht="13.5">
      <c r="A282" s="21" t="s">
        <v>888</v>
      </c>
      <c r="B282" s="21" t="s">
        <v>888</v>
      </c>
      <c r="C282" s="21" t="s">
        <v>889</v>
      </c>
      <c r="D282" s="22" t="s">
        <v>890</v>
      </c>
      <c r="E282" s="23" t="s">
        <v>478</v>
      </c>
      <c r="F282" s="24">
        <v>8</v>
      </c>
    </row>
    <row r="283" spans="1:6" ht="13.5">
      <c r="A283" s="21" t="s">
        <v>115</v>
      </c>
      <c r="B283" s="21" t="s">
        <v>115</v>
      </c>
      <c r="C283" s="21" t="s">
        <v>891</v>
      </c>
      <c r="D283" s="22" t="s">
        <v>892</v>
      </c>
      <c r="E283" s="23" t="s">
        <v>14</v>
      </c>
      <c r="F283" s="24">
        <v>8</v>
      </c>
    </row>
    <row r="284" spans="1:6" ht="13.5">
      <c r="A284" s="21" t="s">
        <v>115</v>
      </c>
      <c r="B284" s="21" t="s">
        <v>115</v>
      </c>
      <c r="C284" s="21" t="s">
        <v>893</v>
      </c>
      <c r="D284" s="22" t="s">
        <v>894</v>
      </c>
      <c r="E284" s="23" t="s">
        <v>14</v>
      </c>
      <c r="F284" s="24">
        <v>8</v>
      </c>
    </row>
    <row r="285" spans="1:6" ht="13.5">
      <c r="A285" s="21" t="s">
        <v>115</v>
      </c>
      <c r="B285" s="21" t="s">
        <v>115</v>
      </c>
      <c r="C285" s="21" t="s">
        <v>994</v>
      </c>
      <c r="E285" s="23" t="s">
        <v>14</v>
      </c>
      <c r="F285" s="24">
        <v>8</v>
      </c>
    </row>
    <row r="286" spans="1:6" ht="13.5">
      <c r="A286" s="21" t="s">
        <v>90</v>
      </c>
      <c r="B286" s="21" t="s">
        <v>90</v>
      </c>
      <c r="C286" s="21" t="s">
        <v>895</v>
      </c>
      <c r="D286" s="22" t="s">
        <v>896</v>
      </c>
      <c r="E286" s="23" t="s">
        <v>12</v>
      </c>
      <c r="F286" s="24">
        <v>8</v>
      </c>
    </row>
    <row r="287" spans="1:6" ht="13.5">
      <c r="A287" s="21" t="s">
        <v>90</v>
      </c>
      <c r="B287" s="21" t="s">
        <v>90</v>
      </c>
      <c r="C287" s="21" t="s">
        <v>98</v>
      </c>
      <c r="D287" s="22" t="s">
        <v>897</v>
      </c>
      <c r="E287" s="23" t="s">
        <v>12</v>
      </c>
      <c r="F287" s="24">
        <v>8</v>
      </c>
    </row>
    <row r="288" spans="1:6" ht="13.5">
      <c r="A288" s="21" t="s">
        <v>898</v>
      </c>
      <c r="B288" s="21" t="s">
        <v>898</v>
      </c>
      <c r="C288" s="21" t="s">
        <v>899</v>
      </c>
      <c r="D288" s="22" t="s">
        <v>900</v>
      </c>
      <c r="E288" s="23" t="s">
        <v>13</v>
      </c>
      <c r="F288" s="24">
        <v>4</v>
      </c>
    </row>
    <row r="289" spans="1:6" ht="13.5">
      <c r="A289" s="21" t="s">
        <v>9</v>
      </c>
      <c r="B289" s="21" t="s">
        <v>9</v>
      </c>
      <c r="C289" s="21" t="s">
        <v>78</v>
      </c>
      <c r="D289" s="22" t="s">
        <v>901</v>
      </c>
      <c r="E289" s="23" t="s">
        <v>12</v>
      </c>
      <c r="F289" s="24">
        <v>8</v>
      </c>
    </row>
    <row r="290" spans="1:6" ht="13.5">
      <c r="A290" s="21" t="s">
        <v>9</v>
      </c>
      <c r="B290" s="21" t="s">
        <v>9</v>
      </c>
      <c r="C290" s="21" t="s">
        <v>79</v>
      </c>
      <c r="D290" s="22" t="s">
        <v>902</v>
      </c>
      <c r="E290" s="23" t="s">
        <v>12</v>
      </c>
      <c r="F290" s="24">
        <v>8</v>
      </c>
    </row>
    <row r="291" spans="1:6" ht="13.5">
      <c r="A291" s="21" t="s">
        <v>9</v>
      </c>
      <c r="B291" s="21" t="s">
        <v>9</v>
      </c>
      <c r="C291" s="21" t="s">
        <v>80</v>
      </c>
      <c r="E291" s="23" t="s">
        <v>12</v>
      </c>
      <c r="F291" s="24">
        <v>8</v>
      </c>
    </row>
    <row r="292" spans="1:6" ht="13.5">
      <c r="A292" s="21" t="s">
        <v>9</v>
      </c>
      <c r="B292" s="21" t="s">
        <v>9</v>
      </c>
      <c r="C292" s="21" t="s">
        <v>903</v>
      </c>
      <c r="D292" s="22" t="s">
        <v>904</v>
      </c>
      <c r="E292" s="23" t="s">
        <v>12</v>
      </c>
      <c r="F292" s="24">
        <v>8</v>
      </c>
    </row>
    <row r="293" spans="1:6" ht="13.5">
      <c r="A293" s="21" t="s">
        <v>9</v>
      </c>
      <c r="B293" s="21" t="s">
        <v>9</v>
      </c>
      <c r="C293" s="21" t="s">
        <v>891</v>
      </c>
      <c r="D293" s="22" t="s">
        <v>905</v>
      </c>
      <c r="E293" s="23" t="s">
        <v>12</v>
      </c>
      <c r="F293" s="24">
        <v>6</v>
      </c>
    </row>
    <row r="294" spans="1:6" ht="13.5">
      <c r="A294" s="21" t="s">
        <v>9</v>
      </c>
      <c r="B294" s="21" t="s">
        <v>9</v>
      </c>
      <c r="C294" s="21" t="s">
        <v>906</v>
      </c>
      <c r="E294" s="23" t="s">
        <v>478</v>
      </c>
      <c r="F294" s="24">
        <v>8</v>
      </c>
    </row>
    <row r="295" spans="1:6" ht="13.5">
      <c r="A295" s="21" t="s">
        <v>9</v>
      </c>
      <c r="B295" s="22" t="s">
        <v>9</v>
      </c>
      <c r="C295" s="21" t="s">
        <v>907</v>
      </c>
      <c r="D295" s="22" t="s">
        <v>908</v>
      </c>
      <c r="E295" s="23" t="s">
        <v>478</v>
      </c>
      <c r="F295" s="24">
        <v>8</v>
      </c>
    </row>
    <row r="296" spans="1:6" ht="13.5">
      <c r="A296" s="21" t="s">
        <v>9</v>
      </c>
      <c r="B296" s="22" t="s">
        <v>9</v>
      </c>
      <c r="C296" s="21" t="s">
        <v>76</v>
      </c>
      <c r="D296" s="22" t="s">
        <v>909</v>
      </c>
      <c r="E296" s="23" t="s">
        <v>478</v>
      </c>
      <c r="F296" s="24">
        <v>8</v>
      </c>
    </row>
    <row r="297" spans="1:6" ht="13.5">
      <c r="A297" s="21" t="s">
        <v>9</v>
      </c>
      <c r="B297" s="22" t="s">
        <v>9</v>
      </c>
      <c r="C297" s="21" t="s">
        <v>910</v>
      </c>
      <c r="D297" s="22" t="s">
        <v>911</v>
      </c>
      <c r="E297" s="23" t="s">
        <v>478</v>
      </c>
      <c r="F297" s="24">
        <v>8</v>
      </c>
    </row>
    <row r="298" spans="1:6" ht="13.5">
      <c r="A298" s="21" t="s">
        <v>9</v>
      </c>
      <c r="B298" s="22" t="s">
        <v>9</v>
      </c>
      <c r="C298" s="21" t="s">
        <v>912</v>
      </c>
      <c r="D298" s="22" t="s">
        <v>913</v>
      </c>
      <c r="E298" s="23" t="s">
        <v>478</v>
      </c>
      <c r="F298" s="24">
        <v>8</v>
      </c>
    </row>
    <row r="299" spans="1:6" ht="13.5">
      <c r="A299" s="21" t="s">
        <v>9</v>
      </c>
      <c r="B299" s="22" t="s">
        <v>9</v>
      </c>
      <c r="C299" s="21" t="s">
        <v>77</v>
      </c>
      <c r="E299" s="23" t="s">
        <v>478</v>
      </c>
      <c r="F299" s="24">
        <v>8</v>
      </c>
    </row>
    <row r="300" spans="1:6" ht="13.5">
      <c r="A300" s="21" t="s">
        <v>9</v>
      </c>
      <c r="B300" s="22" t="s">
        <v>9</v>
      </c>
      <c r="C300" s="21" t="s">
        <v>67</v>
      </c>
      <c r="D300" s="22" t="s">
        <v>914</v>
      </c>
      <c r="E300" s="23" t="s">
        <v>478</v>
      </c>
      <c r="F300" s="24">
        <v>4</v>
      </c>
    </row>
    <row r="301" spans="1:6" ht="13.5">
      <c r="A301" s="21" t="s">
        <v>9</v>
      </c>
      <c r="B301" s="22" t="s">
        <v>9</v>
      </c>
      <c r="C301" s="21" t="s">
        <v>970</v>
      </c>
      <c r="D301" s="22" t="s">
        <v>971</v>
      </c>
      <c r="E301" s="23" t="s">
        <v>478</v>
      </c>
      <c r="F301" s="24">
        <v>3</v>
      </c>
    </row>
    <row r="302" spans="1:6" ht="13.5">
      <c r="A302" s="21" t="s">
        <v>9</v>
      </c>
      <c r="B302" s="22" t="s">
        <v>9</v>
      </c>
      <c r="C302" s="21" t="s">
        <v>915</v>
      </c>
      <c r="D302" s="22" t="s">
        <v>916</v>
      </c>
      <c r="E302" s="23" t="s">
        <v>18</v>
      </c>
      <c r="F302" s="24">
        <v>8</v>
      </c>
    </row>
    <row r="303" spans="1:6" ht="13.5">
      <c r="A303" s="21" t="s">
        <v>9</v>
      </c>
      <c r="B303" s="22" t="s">
        <v>9</v>
      </c>
      <c r="C303" s="21" t="s">
        <v>917</v>
      </c>
      <c r="D303" s="22" t="s">
        <v>918</v>
      </c>
      <c r="E303" s="23" t="s">
        <v>18</v>
      </c>
      <c r="F303" s="24">
        <v>8</v>
      </c>
    </row>
    <row r="304" spans="1:6" ht="13.5">
      <c r="A304" s="21" t="s">
        <v>9</v>
      </c>
      <c r="B304" s="22" t="s">
        <v>9</v>
      </c>
      <c r="C304" s="21" t="s">
        <v>919</v>
      </c>
      <c r="D304" s="22" t="s">
        <v>920</v>
      </c>
      <c r="E304" s="23" t="s">
        <v>55</v>
      </c>
      <c r="F304" s="24">
        <v>4</v>
      </c>
    </row>
    <row r="305" spans="1:6" ht="13.5">
      <c r="A305" s="21" t="s">
        <v>9</v>
      </c>
      <c r="B305" s="22" t="s">
        <v>9</v>
      </c>
      <c r="C305" s="21" t="s">
        <v>921</v>
      </c>
      <c r="D305" s="22" t="s">
        <v>922</v>
      </c>
      <c r="E305" s="23" t="s">
        <v>55</v>
      </c>
      <c r="F305" s="24">
        <v>4</v>
      </c>
    </row>
    <row r="306" spans="1:6" ht="13.5">
      <c r="A306" s="21" t="s">
        <v>9</v>
      </c>
      <c r="B306" s="22" t="s">
        <v>9</v>
      </c>
      <c r="C306" s="21" t="s">
        <v>68</v>
      </c>
      <c r="D306" s="22" t="s">
        <v>923</v>
      </c>
      <c r="E306" s="23" t="s">
        <v>55</v>
      </c>
      <c r="F306" s="24">
        <v>4</v>
      </c>
    </row>
    <row r="307" spans="1:6" ht="13.5">
      <c r="A307" s="21" t="s">
        <v>9</v>
      </c>
      <c r="B307" s="22" t="s">
        <v>9</v>
      </c>
      <c r="C307" s="21" t="s">
        <v>924</v>
      </c>
      <c r="D307" s="22" t="s">
        <v>925</v>
      </c>
      <c r="E307" s="23" t="s">
        <v>55</v>
      </c>
      <c r="F307" s="24">
        <v>4</v>
      </c>
    </row>
    <row r="308" spans="1:6" ht="13.5">
      <c r="A308" s="21" t="s">
        <v>9</v>
      </c>
      <c r="B308" s="22" t="s">
        <v>9</v>
      </c>
      <c r="C308" s="21" t="s">
        <v>69</v>
      </c>
      <c r="E308" s="23" t="s">
        <v>55</v>
      </c>
      <c r="F308" s="24">
        <v>4</v>
      </c>
    </row>
    <row r="309" spans="1:6" ht="13.5">
      <c r="A309" s="21" t="s">
        <v>9</v>
      </c>
      <c r="B309" s="22" t="s">
        <v>9</v>
      </c>
      <c r="C309" s="21" t="s">
        <v>70</v>
      </c>
      <c r="E309" s="23" t="s">
        <v>55</v>
      </c>
      <c r="F309" s="24">
        <v>4</v>
      </c>
    </row>
    <row r="310" spans="1:6" ht="13.5">
      <c r="A310" s="21" t="s">
        <v>9</v>
      </c>
      <c r="B310" s="22" t="s">
        <v>9</v>
      </c>
      <c r="C310" s="21" t="s">
        <v>926</v>
      </c>
      <c r="D310" s="22" t="s">
        <v>927</v>
      </c>
      <c r="E310" s="23" t="s">
        <v>13</v>
      </c>
      <c r="F310" s="24">
        <v>8</v>
      </c>
    </row>
    <row r="311" spans="1:6" ht="13.5">
      <c r="A311" s="21" t="s">
        <v>9</v>
      </c>
      <c r="B311" s="22" t="s">
        <v>9</v>
      </c>
      <c r="C311" s="21" t="s">
        <v>928</v>
      </c>
      <c r="E311" s="23" t="s">
        <v>13</v>
      </c>
      <c r="F311" s="24">
        <v>5</v>
      </c>
    </row>
    <row r="312" spans="1:6" ht="13.5">
      <c r="A312" s="21" t="s">
        <v>9</v>
      </c>
      <c r="B312" s="22" t="s">
        <v>9</v>
      </c>
      <c r="C312" s="21" t="s">
        <v>929</v>
      </c>
      <c r="D312" s="22" t="s">
        <v>930</v>
      </c>
      <c r="E312" s="23" t="s">
        <v>13</v>
      </c>
      <c r="F312" s="24">
        <v>4</v>
      </c>
    </row>
    <row r="313" spans="1:6" ht="13.5">
      <c r="A313" s="21" t="s">
        <v>9</v>
      </c>
      <c r="B313" s="22" t="s">
        <v>9</v>
      </c>
      <c r="C313" s="21" t="s">
        <v>74</v>
      </c>
      <c r="D313" s="22" t="s">
        <v>931</v>
      </c>
      <c r="E313" s="23" t="s">
        <v>13</v>
      </c>
      <c r="F313" s="24">
        <v>4</v>
      </c>
    </row>
    <row r="314" spans="1:6" ht="13.5">
      <c r="A314" s="21" t="s">
        <v>9</v>
      </c>
      <c r="B314" s="22" t="s">
        <v>9</v>
      </c>
      <c r="C314" s="21" t="s">
        <v>932</v>
      </c>
      <c r="E314" s="23" t="s">
        <v>13</v>
      </c>
      <c r="F314" s="24">
        <v>4</v>
      </c>
    </row>
    <row r="315" spans="1:6" ht="13.5">
      <c r="A315" s="21" t="s">
        <v>9</v>
      </c>
      <c r="B315" s="22" t="s">
        <v>9</v>
      </c>
      <c r="C315" s="21" t="s">
        <v>933</v>
      </c>
      <c r="E315" s="23" t="s">
        <v>71</v>
      </c>
      <c r="F315" s="24">
        <v>4</v>
      </c>
    </row>
    <row r="316" spans="1:6" ht="13.5">
      <c r="A316" s="21" t="s">
        <v>9</v>
      </c>
      <c r="B316" s="22" t="s">
        <v>9</v>
      </c>
      <c r="C316" s="21" t="s">
        <v>72</v>
      </c>
      <c r="D316" s="22" t="s">
        <v>934</v>
      </c>
      <c r="E316" s="23" t="s">
        <v>71</v>
      </c>
      <c r="F316" s="24">
        <v>4</v>
      </c>
    </row>
    <row r="317" spans="1:6" ht="13.5">
      <c r="A317" s="21" t="s">
        <v>9</v>
      </c>
      <c r="B317" s="22" t="s">
        <v>9</v>
      </c>
      <c r="C317" s="21" t="s">
        <v>73</v>
      </c>
      <c r="E317" s="23" t="s">
        <v>71</v>
      </c>
      <c r="F317" s="24">
        <v>4</v>
      </c>
    </row>
    <row r="318" spans="1:6" ht="13.5">
      <c r="A318" s="21" t="s">
        <v>9</v>
      </c>
      <c r="B318" s="22" t="s">
        <v>9</v>
      </c>
      <c r="C318" s="21" t="s">
        <v>935</v>
      </c>
      <c r="E318" s="23" t="s">
        <v>71</v>
      </c>
      <c r="F318" s="24">
        <v>4</v>
      </c>
    </row>
    <row r="319" spans="1:6" ht="13.5">
      <c r="A319" s="21" t="s">
        <v>9</v>
      </c>
      <c r="B319" s="22" t="s">
        <v>9</v>
      </c>
      <c r="C319" s="21" t="s">
        <v>936</v>
      </c>
      <c r="E319" s="23" t="s">
        <v>71</v>
      </c>
      <c r="F319" s="24">
        <v>4</v>
      </c>
    </row>
    <row r="320" spans="1:6" ht="13.5">
      <c r="A320" s="21" t="s">
        <v>9</v>
      </c>
      <c r="B320" s="22" t="s">
        <v>9</v>
      </c>
      <c r="C320" s="21" t="s">
        <v>937</v>
      </c>
      <c r="D320" s="22" t="s">
        <v>938</v>
      </c>
      <c r="E320" s="23" t="s">
        <v>71</v>
      </c>
      <c r="F320" s="24">
        <v>4</v>
      </c>
    </row>
    <row r="321" spans="1:6" ht="13.5">
      <c r="A321" s="21" t="s">
        <v>9</v>
      </c>
      <c r="B321" s="22" t="s">
        <v>9</v>
      </c>
      <c r="C321" s="21" t="s">
        <v>476</v>
      </c>
      <c r="D321" s="22" t="s">
        <v>939</v>
      </c>
      <c r="E321" s="23" t="s">
        <v>509</v>
      </c>
      <c r="F321" s="24">
        <v>6</v>
      </c>
    </row>
    <row r="322" spans="1:6" ht="13.5">
      <c r="A322" s="21" t="s">
        <v>9</v>
      </c>
      <c r="B322" s="22" t="s">
        <v>9</v>
      </c>
      <c r="C322" s="21" t="s">
        <v>75</v>
      </c>
      <c r="E322" s="23" t="s">
        <v>509</v>
      </c>
      <c r="F322" s="24">
        <v>5</v>
      </c>
    </row>
    <row r="323" spans="1:6" ht="13.5">
      <c r="A323" s="21" t="s">
        <v>9</v>
      </c>
      <c r="B323" s="22" t="s">
        <v>9</v>
      </c>
      <c r="C323" s="21" t="s">
        <v>65</v>
      </c>
      <c r="D323" s="22" t="s">
        <v>940</v>
      </c>
      <c r="E323" s="23" t="s">
        <v>509</v>
      </c>
      <c r="F323" s="24">
        <v>4</v>
      </c>
    </row>
    <row r="324" spans="1:6" ht="13.5">
      <c r="A324" s="21" t="s">
        <v>9</v>
      </c>
      <c r="B324" s="22" t="s">
        <v>9</v>
      </c>
      <c r="C324" s="21" t="s">
        <v>941</v>
      </c>
      <c r="D324" s="22" t="s">
        <v>942</v>
      </c>
      <c r="E324" s="23" t="s">
        <v>509</v>
      </c>
      <c r="F324" s="24">
        <v>4</v>
      </c>
    </row>
    <row r="325" spans="1:6" ht="13.5">
      <c r="A325" s="21" t="s">
        <v>9</v>
      </c>
      <c r="B325" s="22" t="s">
        <v>9</v>
      </c>
      <c r="C325" s="21" t="s">
        <v>943</v>
      </c>
      <c r="D325" s="22" t="s">
        <v>944</v>
      </c>
      <c r="E325" s="23" t="s">
        <v>509</v>
      </c>
      <c r="F325" s="24">
        <v>4</v>
      </c>
    </row>
    <row r="326" spans="1:6" ht="13.5">
      <c r="A326" s="21" t="s">
        <v>9</v>
      </c>
      <c r="B326" s="22" t="s">
        <v>9</v>
      </c>
      <c r="C326" s="21" t="s">
        <v>945</v>
      </c>
      <c r="D326" s="22" t="s">
        <v>946</v>
      </c>
      <c r="E326" s="23" t="s">
        <v>509</v>
      </c>
      <c r="F326" s="24">
        <v>4</v>
      </c>
    </row>
    <row r="327" spans="1:6" ht="13.5">
      <c r="A327" s="21" t="s">
        <v>9</v>
      </c>
      <c r="B327" s="22" t="s">
        <v>9</v>
      </c>
      <c r="C327" s="21" t="s">
        <v>947</v>
      </c>
      <c r="D327" s="22" t="s">
        <v>948</v>
      </c>
      <c r="E327" s="23" t="s">
        <v>509</v>
      </c>
      <c r="F327" s="24">
        <v>3</v>
      </c>
    </row>
    <row r="328" spans="1:6" ht="13.5">
      <c r="A328" s="21" t="s">
        <v>46</v>
      </c>
      <c r="B328" s="22" t="s">
        <v>46</v>
      </c>
      <c r="C328" s="21" t="s">
        <v>47</v>
      </c>
      <c r="D328" s="22" t="s">
        <v>949</v>
      </c>
      <c r="E328" s="23" t="s">
        <v>13</v>
      </c>
      <c r="F328" s="24">
        <v>3</v>
      </c>
    </row>
    <row r="329" spans="1:6" ht="13.5">
      <c r="A329" s="21" t="s">
        <v>28</v>
      </c>
      <c r="B329" s="22" t="s">
        <v>28</v>
      </c>
      <c r="C329" s="21" t="s">
        <v>950</v>
      </c>
      <c r="D329" s="22" t="s">
        <v>951</v>
      </c>
      <c r="E329" s="23" t="s">
        <v>12</v>
      </c>
      <c r="F329" s="24">
        <v>8</v>
      </c>
    </row>
    <row r="330" spans="1:6" ht="13.5">
      <c r="A330" s="21" t="s">
        <v>28</v>
      </c>
      <c r="B330" s="22" t="s">
        <v>28</v>
      </c>
      <c r="C330" s="21" t="s">
        <v>191</v>
      </c>
      <c r="D330" s="22" t="s">
        <v>191</v>
      </c>
      <c r="E330" s="23" t="s">
        <v>13</v>
      </c>
      <c r="F330" s="24">
        <v>5</v>
      </c>
    </row>
    <row r="331" spans="1:6" ht="13.5">
      <c r="A331" s="21" t="s">
        <v>28</v>
      </c>
      <c r="B331" s="22" t="s">
        <v>28</v>
      </c>
      <c r="C331" s="21" t="s">
        <v>202</v>
      </c>
      <c r="D331" s="22" t="s">
        <v>202</v>
      </c>
      <c r="E331" s="23" t="s">
        <v>13</v>
      </c>
      <c r="F331" s="24">
        <v>5</v>
      </c>
    </row>
    <row r="332" spans="1:6" ht="13.5">
      <c r="A332" s="21" t="s">
        <v>28</v>
      </c>
      <c r="B332" s="22" t="s">
        <v>28</v>
      </c>
      <c r="C332" s="21" t="s">
        <v>29</v>
      </c>
      <c r="D332" s="22" t="s">
        <v>29</v>
      </c>
      <c r="E332" s="23" t="s">
        <v>13</v>
      </c>
      <c r="F332" s="24">
        <v>4</v>
      </c>
    </row>
    <row r="333" spans="1:6" ht="13.5">
      <c r="A333" s="21" t="s">
        <v>28</v>
      </c>
      <c r="B333" s="22" t="s">
        <v>28</v>
      </c>
      <c r="C333" s="21" t="s">
        <v>33</v>
      </c>
      <c r="D333" s="22" t="s">
        <v>33</v>
      </c>
      <c r="E333" s="23" t="s">
        <v>13</v>
      </c>
      <c r="F333" s="24">
        <v>4</v>
      </c>
    </row>
    <row r="334" spans="1:6" ht="13.5">
      <c r="A334" s="21" t="s">
        <v>28</v>
      </c>
      <c r="B334" s="22" t="s">
        <v>28</v>
      </c>
      <c r="C334" s="21" t="s">
        <v>192</v>
      </c>
      <c r="D334" s="22" t="s">
        <v>952</v>
      </c>
      <c r="E334" s="23" t="s">
        <v>13</v>
      </c>
      <c r="F334" s="24">
        <v>4</v>
      </c>
    </row>
    <row r="335" spans="1:6" ht="13.5">
      <c r="A335" s="21" t="s">
        <v>28</v>
      </c>
      <c r="B335" s="22" t="s">
        <v>28</v>
      </c>
      <c r="C335" s="21" t="s">
        <v>201</v>
      </c>
      <c r="D335" s="22" t="s">
        <v>201</v>
      </c>
      <c r="E335" s="23" t="s">
        <v>13</v>
      </c>
      <c r="F335" s="24">
        <v>4</v>
      </c>
    </row>
    <row r="336" spans="1:6" ht="13.5">
      <c r="A336" s="21" t="s">
        <v>28</v>
      </c>
      <c r="B336" s="22" t="s">
        <v>28</v>
      </c>
      <c r="C336" s="21" t="s">
        <v>200</v>
      </c>
      <c r="D336" s="22" t="s">
        <v>200</v>
      </c>
      <c r="E336" s="23" t="s">
        <v>13</v>
      </c>
      <c r="F336" s="24">
        <v>3</v>
      </c>
    </row>
    <row r="337" spans="1:6" ht="13.5">
      <c r="A337" s="21" t="s">
        <v>28</v>
      </c>
      <c r="B337" s="22" t="s">
        <v>28</v>
      </c>
      <c r="C337" s="21" t="s">
        <v>1022</v>
      </c>
      <c r="D337" s="22" t="s">
        <v>1023</v>
      </c>
      <c r="E337" s="23" t="s">
        <v>13</v>
      </c>
      <c r="F337" s="24">
        <v>3</v>
      </c>
    </row>
    <row r="338" spans="1:6" ht="13.5">
      <c r="A338" s="21" t="s">
        <v>212</v>
      </c>
      <c r="B338" s="22" t="s">
        <v>212</v>
      </c>
      <c r="C338" s="21" t="s">
        <v>953</v>
      </c>
      <c r="D338" s="22" t="s">
        <v>954</v>
      </c>
      <c r="E338" s="23" t="s">
        <v>509</v>
      </c>
      <c r="F338" s="24">
        <v>3</v>
      </c>
    </row>
    <row r="339" spans="1:6" ht="13.5">
      <c r="A339" s="21" t="s">
        <v>43</v>
      </c>
      <c r="B339" s="22" t="s">
        <v>43</v>
      </c>
      <c r="C339" s="21" t="s">
        <v>51</v>
      </c>
      <c r="D339" s="22" t="s">
        <v>51</v>
      </c>
      <c r="E339" s="23" t="s">
        <v>13</v>
      </c>
      <c r="F339" s="24">
        <v>6</v>
      </c>
    </row>
    <row r="340" spans="1:6" ht="13.5">
      <c r="A340" s="21" t="s">
        <v>43</v>
      </c>
      <c r="B340" s="22" t="s">
        <v>43</v>
      </c>
      <c r="C340" s="21" t="s">
        <v>44</v>
      </c>
      <c r="D340" s="22" t="s">
        <v>44</v>
      </c>
      <c r="E340" s="23" t="s">
        <v>13</v>
      </c>
      <c r="F340" s="24">
        <v>3</v>
      </c>
    </row>
    <row r="341" spans="1:6" ht="13.5">
      <c r="A341" s="21" t="s">
        <v>43</v>
      </c>
      <c r="B341" s="22" t="s">
        <v>43</v>
      </c>
      <c r="C341" s="21" t="s">
        <v>476</v>
      </c>
      <c r="D341" s="22" t="s">
        <v>477</v>
      </c>
      <c r="E341" s="23" t="s">
        <v>13</v>
      </c>
      <c r="F341" s="24">
        <v>3</v>
      </c>
    </row>
    <row r="342" spans="1:6" ht="13.5">
      <c r="A342" s="21" t="s">
        <v>91</v>
      </c>
      <c r="B342" s="22" t="s">
        <v>91</v>
      </c>
      <c r="C342" s="21" t="s">
        <v>92</v>
      </c>
      <c r="D342" s="22" t="s">
        <v>955</v>
      </c>
      <c r="E342" s="23" t="s">
        <v>12</v>
      </c>
      <c r="F342" s="24">
        <v>8</v>
      </c>
    </row>
    <row r="343" spans="1:6" ht="13.5">
      <c r="A343" s="21" t="s">
        <v>91</v>
      </c>
      <c r="B343" s="22" t="s">
        <v>91</v>
      </c>
      <c r="C343" s="21" t="s">
        <v>184</v>
      </c>
      <c r="D343" s="22" t="s">
        <v>956</v>
      </c>
      <c r="E343" s="23" t="s">
        <v>12</v>
      </c>
      <c r="F343" s="24">
        <v>8</v>
      </c>
    </row>
    <row r="344" spans="1:6" ht="13.5">
      <c r="A344" s="21" t="s">
        <v>91</v>
      </c>
      <c r="B344" s="21" t="s">
        <v>91</v>
      </c>
      <c r="C344" s="21" t="s">
        <v>957</v>
      </c>
      <c r="D344" s="22" t="s">
        <v>958</v>
      </c>
      <c r="E344" s="23" t="s">
        <v>12</v>
      </c>
      <c r="F344" s="24">
        <v>5</v>
      </c>
    </row>
    <row r="345" spans="1:6" ht="13.5">
      <c r="A345" s="21" t="s">
        <v>91</v>
      </c>
      <c r="B345" s="22" t="s">
        <v>91</v>
      </c>
      <c r="C345" s="21" t="s">
        <v>114</v>
      </c>
      <c r="D345" s="22" t="s">
        <v>959</v>
      </c>
      <c r="E345" s="23" t="s">
        <v>478</v>
      </c>
      <c r="F345" s="24">
        <v>8</v>
      </c>
    </row>
    <row r="346" spans="1:6" ht="13.5">
      <c r="A346" s="21" t="s">
        <v>91</v>
      </c>
      <c r="B346" s="22" t="s">
        <v>91</v>
      </c>
      <c r="C346" s="21" t="s">
        <v>181</v>
      </c>
      <c r="D346" s="22" t="s">
        <v>960</v>
      </c>
      <c r="E346" s="23" t="s">
        <v>478</v>
      </c>
      <c r="F346" s="24">
        <v>7</v>
      </c>
    </row>
    <row r="347" spans="1:6" ht="13.5">
      <c r="A347" s="21" t="s">
        <v>91</v>
      </c>
      <c r="B347" s="22" t="s">
        <v>91</v>
      </c>
      <c r="C347" s="21" t="s">
        <v>185</v>
      </c>
      <c r="E347" s="23" t="s">
        <v>18</v>
      </c>
      <c r="F347" s="24">
        <v>8</v>
      </c>
    </row>
    <row r="348" spans="1:6" ht="13.5">
      <c r="A348" s="21" t="s">
        <v>91</v>
      </c>
      <c r="B348" s="22" t="s">
        <v>91</v>
      </c>
      <c r="C348" s="21" t="s">
        <v>182</v>
      </c>
      <c r="D348" s="22" t="s">
        <v>961</v>
      </c>
      <c r="E348" s="23" t="s">
        <v>55</v>
      </c>
      <c r="F348" s="24">
        <v>8</v>
      </c>
    </row>
    <row r="349" spans="1:6" ht="13.5">
      <c r="A349" s="21" t="s">
        <v>91</v>
      </c>
      <c r="B349" s="22" t="s">
        <v>91</v>
      </c>
      <c r="C349" s="21" t="s">
        <v>179</v>
      </c>
      <c r="E349" s="23" t="s">
        <v>55</v>
      </c>
      <c r="F349" s="24">
        <v>5</v>
      </c>
    </row>
    <row r="350" spans="1:6" ht="13.5">
      <c r="A350" s="21" t="s">
        <v>91</v>
      </c>
      <c r="B350" s="22" t="s">
        <v>91</v>
      </c>
      <c r="C350" s="21" t="s">
        <v>180</v>
      </c>
      <c r="D350" s="22" t="s">
        <v>962</v>
      </c>
      <c r="E350" s="23" t="s">
        <v>55</v>
      </c>
      <c r="F350" s="24">
        <v>5</v>
      </c>
    </row>
    <row r="351" spans="1:6" ht="13.5">
      <c r="A351" s="21" t="s">
        <v>91</v>
      </c>
      <c r="B351" s="22" t="s">
        <v>91</v>
      </c>
      <c r="C351" s="21" t="s">
        <v>183</v>
      </c>
      <c r="D351" s="22" t="s">
        <v>963</v>
      </c>
      <c r="E351" s="23" t="s">
        <v>55</v>
      </c>
      <c r="F351" s="24">
        <v>5</v>
      </c>
    </row>
    <row r="352" spans="1:6" ht="13.5">
      <c r="A352" s="21" t="s">
        <v>91</v>
      </c>
      <c r="B352" s="22" t="s">
        <v>91</v>
      </c>
      <c r="C352" s="21" t="s">
        <v>964</v>
      </c>
      <c r="D352" s="22" t="s">
        <v>965</v>
      </c>
      <c r="E352" s="23" t="s">
        <v>55</v>
      </c>
      <c r="F352" s="24">
        <v>4</v>
      </c>
    </row>
    <row r="353" spans="1:6" ht="13.5">
      <c r="A353" s="21" t="s">
        <v>91</v>
      </c>
      <c r="B353" s="22" t="s">
        <v>91</v>
      </c>
      <c r="C353" s="21" t="s">
        <v>181</v>
      </c>
      <c r="D353" s="22" t="s">
        <v>960</v>
      </c>
      <c r="E353" s="23" t="s">
        <v>55</v>
      </c>
      <c r="F353" s="24">
        <v>4</v>
      </c>
    </row>
    <row r="354" spans="1:6" ht="13.5">
      <c r="A354" s="21" t="s">
        <v>91</v>
      </c>
      <c r="B354" s="22" t="s">
        <v>91</v>
      </c>
      <c r="C354" s="21" t="s">
        <v>912</v>
      </c>
      <c r="E354" s="23" t="s">
        <v>55</v>
      </c>
      <c r="F354" s="24">
        <v>4</v>
      </c>
    </row>
    <row r="355" spans="1:6" ht="13.5">
      <c r="A355" s="21" t="s">
        <v>91</v>
      </c>
      <c r="B355" s="22" t="s">
        <v>91</v>
      </c>
      <c r="C355" s="21" t="s">
        <v>912</v>
      </c>
      <c r="E355" s="23" t="s">
        <v>55</v>
      </c>
      <c r="F355" s="24">
        <v>3</v>
      </c>
    </row>
    <row r="356" spans="1:6" ht="13.5">
      <c r="A356" s="21" t="s">
        <v>91</v>
      </c>
      <c r="B356" s="22" t="s">
        <v>91</v>
      </c>
      <c r="C356" s="21" t="s">
        <v>114</v>
      </c>
      <c r="D356" s="22" t="s">
        <v>959</v>
      </c>
      <c r="E356" s="23" t="s">
        <v>14</v>
      </c>
      <c r="F356" s="24">
        <v>8</v>
      </c>
    </row>
    <row r="357" spans="1:6" ht="13.5">
      <c r="A357" s="21" t="s">
        <v>91</v>
      </c>
      <c r="B357" s="22" t="s">
        <v>91</v>
      </c>
      <c r="C357" s="21" t="s">
        <v>114</v>
      </c>
      <c r="D357" s="22" t="s">
        <v>959</v>
      </c>
      <c r="E357" s="23" t="s">
        <v>14</v>
      </c>
      <c r="F357" s="24">
        <v>3</v>
      </c>
    </row>
  </sheetData>
  <sheetProtection/>
  <dataValidations count="1">
    <dataValidation type="list" allowBlank="1" showInputMessage="1" showErrorMessage="1" sqref="E5:E65536">
      <formula1>編成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3"/>
  </sheetPr>
  <dimension ref="B1:H39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3.140625" style="52" customWidth="1"/>
    <col min="2" max="3" width="9.00390625" style="52" customWidth="1"/>
    <col min="4" max="4" width="28.7109375" style="52" customWidth="1"/>
    <col min="5" max="6" width="9.00390625" style="52" customWidth="1"/>
    <col min="7" max="7" width="13.00390625" style="52" customWidth="1"/>
    <col min="8" max="8" width="5.00390625" style="52" customWidth="1"/>
    <col min="9" max="14" width="9.00390625" style="52" customWidth="1"/>
    <col min="15" max="16384" width="9.00390625" style="52" customWidth="1"/>
  </cols>
  <sheetData>
    <row r="1" spans="2:3" ht="13.5">
      <c r="B1" s="53" t="s">
        <v>143</v>
      </c>
      <c r="C1" s="54"/>
    </row>
    <row r="2" spans="2:3" ht="18" customHeight="1">
      <c r="B2" s="162">
        <f>IF('入力'!C4="","",'入力'!C4&amp;"（"&amp;'入力'!C6&amp;"）")</f>
      </c>
      <c r="C2" s="163"/>
    </row>
    <row r="4" ht="16.5" customHeight="1"/>
    <row r="5" spans="2:8" ht="24">
      <c r="B5" s="164" t="s">
        <v>144</v>
      </c>
      <c r="C5" s="164"/>
      <c r="D5" s="164"/>
      <c r="E5" s="164"/>
      <c r="F5" s="164"/>
      <c r="G5" s="164"/>
      <c r="H5" s="164"/>
    </row>
    <row r="6" s="55" customFormat="1" ht="19.5" customHeight="1">
      <c r="H6" s="56" t="str">
        <f ca="1">"令和 "&amp;YEAR(TODAY())-2018&amp;" 年 "&amp;MONTH(TODAY())&amp;" 月 "&amp;DAY(TODAY())&amp;" 日"</f>
        <v>令和 2 年 1 月 14 日</v>
      </c>
    </row>
    <row r="7" s="55" customFormat="1" ht="6" customHeight="1">
      <c r="H7" s="56"/>
    </row>
    <row r="8" s="55" customFormat="1" ht="23.25" customHeight="1">
      <c r="B8" s="55" t="s">
        <v>462</v>
      </c>
    </row>
    <row r="9" s="55" customFormat="1" ht="23.25" customHeight="1">
      <c r="B9" s="55" t="s">
        <v>967</v>
      </c>
    </row>
    <row r="10" s="55" customFormat="1" ht="14.25"/>
    <row r="11" spans="4:6" s="55" customFormat="1" ht="21.75" customHeight="1">
      <c r="D11" s="158">
        <f>IF('入力'!C8="","",'入力'!C8&amp;'入力'!E8)</f>
      </c>
      <c r="E11" s="158"/>
      <c r="F11" s="158"/>
    </row>
    <row r="12" spans="4:7" s="55" customFormat="1" ht="27.75" customHeight="1">
      <c r="D12" s="56" t="s">
        <v>145</v>
      </c>
      <c r="E12" s="159" t="str">
        <f>'入力'!D39&amp;"　 印"</f>
        <v>　 印</v>
      </c>
      <c r="F12" s="159"/>
      <c r="G12" s="159"/>
    </row>
    <row r="14" ht="6" customHeight="1"/>
    <row r="15" spans="2:8" s="55" customFormat="1" ht="28.5" customHeight="1">
      <c r="B15" s="161" t="s">
        <v>1050</v>
      </c>
      <c r="C15" s="161"/>
      <c r="D15" s="161"/>
      <c r="E15" s="161"/>
      <c r="F15" s="161"/>
      <c r="G15" s="161"/>
      <c r="H15" s="161"/>
    </row>
    <row r="16" s="55" customFormat="1" ht="14.25"/>
    <row r="17" s="55" customFormat="1" ht="3.75" customHeight="1"/>
    <row r="18" spans="2:8" s="55" customFormat="1" ht="14.25">
      <c r="B18" s="165" t="s">
        <v>146</v>
      </c>
      <c r="C18" s="165"/>
      <c r="D18" s="165"/>
      <c r="E18" s="165"/>
      <c r="F18" s="165"/>
      <c r="G18" s="165"/>
      <c r="H18" s="165"/>
    </row>
    <row r="19" s="55" customFormat="1" ht="6" customHeight="1"/>
    <row r="20" s="55" customFormat="1" ht="21.75" customHeight="1">
      <c r="D20" s="58">
        <f>IF('入力'!C14="","",'入力'!C14&amp;'入力'!D14&amp;"重奏")</f>
      </c>
    </row>
    <row r="21" s="55" customFormat="1" ht="21.75" customHeight="1">
      <c r="D21" s="58">
        <f>IF('入力'!C20="","",'入力'!C20&amp;'入力'!D20&amp;"重奏")</f>
      </c>
    </row>
    <row r="22" spans="3:4" s="55" customFormat="1" ht="21.75" customHeight="1">
      <c r="C22" s="57"/>
      <c r="D22" s="58">
        <f>IF('入力'!C26="","",'入力'!C26&amp;'入力'!D26&amp;"重奏")</f>
      </c>
    </row>
    <row r="23" spans="3:4" s="55" customFormat="1" ht="21.75" customHeight="1">
      <c r="C23" s="57"/>
      <c r="D23" s="58">
        <f>IF('入力'!C32="","",'入力'!C32&amp;'入力'!D32&amp;"重奏")</f>
      </c>
    </row>
    <row r="24" spans="3:4" s="55" customFormat="1" ht="19.5" customHeight="1">
      <c r="C24" s="57"/>
      <c r="D24" s="58"/>
    </row>
    <row r="25" spans="2:8" s="55" customFormat="1" ht="19.5" customHeight="1">
      <c r="B25" s="59"/>
      <c r="C25" s="60"/>
      <c r="D25" s="61"/>
      <c r="E25" s="59"/>
      <c r="F25" s="59"/>
      <c r="G25" s="59"/>
      <c r="H25" s="59"/>
    </row>
    <row r="26" s="55" customFormat="1" ht="19.5" customHeight="1">
      <c r="C26" s="57"/>
    </row>
    <row r="27" spans="2:8" s="55" customFormat="1" ht="19.5" customHeight="1">
      <c r="B27" s="157" t="s">
        <v>463</v>
      </c>
      <c r="C27" s="157"/>
      <c r="D27" s="157"/>
      <c r="E27" s="157"/>
      <c r="F27" s="157"/>
      <c r="G27" s="157"/>
      <c r="H27" s="157"/>
    </row>
    <row r="28" spans="3:8" s="55" customFormat="1" ht="19.5" customHeight="1">
      <c r="C28" s="57"/>
      <c r="H28" s="56" t="str">
        <f ca="1">"令和 "&amp;YEAR(TODAY())-2018&amp;" 年 "&amp;MONTH(TODAY())&amp;" 月 "&amp;DAY(TODAY())&amp;" 日"</f>
        <v>令和 2 年 1 月 14 日</v>
      </c>
    </row>
    <row r="29" s="55" customFormat="1" ht="19.5" customHeight="1">
      <c r="B29" s="55" t="s">
        <v>462</v>
      </c>
    </row>
    <row r="30" s="55" customFormat="1" ht="19.5" customHeight="1">
      <c r="B30" s="55" t="s">
        <v>967</v>
      </c>
    </row>
    <row r="31" s="55" customFormat="1" ht="19.5" customHeight="1"/>
    <row r="32" spans="4:7" ht="14.25">
      <c r="D32" s="158">
        <f>IF('入力'!C8="","",'入力'!C8&amp;'入力'!E8)</f>
      </c>
      <c r="E32" s="158"/>
      <c r="F32" s="158"/>
      <c r="G32" s="55"/>
    </row>
    <row r="33" spans="4:7" ht="36.75" customHeight="1">
      <c r="D33" s="56" t="s">
        <v>145</v>
      </c>
      <c r="E33" s="159" t="str">
        <f>'入力'!D39&amp;"　 印"</f>
        <v>　 印</v>
      </c>
      <c r="F33" s="159"/>
      <c r="G33" s="159"/>
    </row>
    <row r="34" ht="36.75" customHeight="1"/>
    <row r="35" spans="2:7" ht="34.5" customHeight="1">
      <c r="B35" s="62"/>
      <c r="C35" s="160" t="s">
        <v>1051</v>
      </c>
      <c r="D35" s="161"/>
      <c r="E35" s="161"/>
      <c r="F35" s="161"/>
      <c r="G35" s="161"/>
    </row>
    <row r="36" ht="23.25" customHeight="1">
      <c r="E36" s="58">
        <f>IF('入力'!I10="","",'入力'!I10)</f>
      </c>
    </row>
    <row r="38" spans="3:7" ht="33" customHeight="1">
      <c r="C38" s="160" t="s">
        <v>1052</v>
      </c>
      <c r="D38" s="161"/>
      <c r="E38" s="161"/>
      <c r="F38" s="161"/>
      <c r="G38" s="161"/>
    </row>
    <row r="39" ht="23.25" customHeight="1">
      <c r="E39" s="58">
        <f>IF('入力'!J10="","",'入力'!J10)</f>
      </c>
    </row>
  </sheetData>
  <sheetProtection/>
  <mergeCells count="11">
    <mergeCell ref="B18:H18"/>
    <mergeCell ref="B27:H27"/>
    <mergeCell ref="D32:F32"/>
    <mergeCell ref="E33:G33"/>
    <mergeCell ref="C35:G35"/>
    <mergeCell ref="C38:G38"/>
    <mergeCell ref="B2:C2"/>
    <mergeCell ref="B5:H5"/>
    <mergeCell ref="D11:F11"/>
    <mergeCell ref="E12:G12"/>
    <mergeCell ref="B15:H15"/>
  </mergeCells>
  <printOptions horizontalCentered="1" verticalCentered="1"/>
  <pageMargins left="0.4724409448818898" right="0.4330708661417323" top="0.4724409448818898" bottom="0.5118110236220472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武井 晋</cp:lastModifiedBy>
  <cp:lastPrinted>2016-01-11T07:58:53Z</cp:lastPrinted>
  <dcterms:created xsi:type="dcterms:W3CDTF">2012-09-15T07:20:41Z</dcterms:created>
  <dcterms:modified xsi:type="dcterms:W3CDTF">2020-01-14T10:58:38Z</dcterms:modified>
  <cp:category/>
  <cp:version/>
  <cp:contentType/>
  <cp:contentStatus/>
</cp:coreProperties>
</file>